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192.168.1.210\Share_3\観光活性化支援事業補助金\８年度\様式\"/>
    </mc:Choice>
  </mc:AlternateContent>
  <xr:revisionPtr revIDLastSave="0" documentId="13_ncr:1_{A373F99E-2C17-4C7D-AA40-30D8254FEBF6}" xr6:coauthVersionLast="47" xr6:coauthVersionMax="47" xr10:uidLastSave="{00000000-0000-0000-0000-000000000000}"/>
  <bookViews>
    <workbookView xWindow="1152" yWindow="696" windowWidth="10860" windowHeight="12264" xr2:uid="{778D1A93-0537-4523-AD99-6BC33BB9359B}"/>
    <workbookView xWindow="-20940" yWindow="120" windowWidth="17370" windowHeight="15585" xr2:uid="{C26159D6-3934-4D47-8A80-469AE2717FD1}"/>
  </bookViews>
  <sheets>
    <sheet name="収支予算書" sheetId="2" r:id="rId1"/>
    <sheet name="収支決算書" sheetId="4" r:id="rId2"/>
    <sheet name="変更予算書" sheetId="3" r:id="rId3"/>
    <sheet name="変更後の収支決算書" sheetId="5" r:id="rId4"/>
    <sheet name="備考用(予算)" sheetId="6" r:id="rId5"/>
    <sheet name="備考用(決算)" sheetId="7" r:id="rId6"/>
    <sheet name="備考用(変更)" sheetId="8" r:id="rId7"/>
    <sheet name="Sheet1" sheetId="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4" l="1"/>
  <c r="E44" i="4" s="1"/>
  <c r="F44" i="4" s="1"/>
  <c r="D44" i="3"/>
  <c r="E44" i="3" s="1"/>
  <c r="F44" i="3" s="1"/>
  <c r="D44" i="5"/>
  <c r="E44" i="5" s="1"/>
  <c r="F44" i="5" s="1"/>
  <c r="D44" i="2"/>
  <c r="E44" i="2" s="1"/>
  <c r="F44" i="2" s="1"/>
  <c r="C44" i="4"/>
  <c r="C44" i="3"/>
  <c r="C44" i="5"/>
  <c r="C44" i="2"/>
  <c r="C43" i="4"/>
  <c r="D29" i="4"/>
  <c r="C29" i="4"/>
  <c r="D29" i="3"/>
  <c r="C29" i="3"/>
  <c r="D29" i="5"/>
  <c r="C29" i="5"/>
  <c r="B42" i="5"/>
  <c r="B40" i="5"/>
  <c r="B42" i="4"/>
  <c r="B40" i="4"/>
  <c r="D9" i="5"/>
  <c r="C9" i="5"/>
  <c r="D7" i="5"/>
  <c r="C7" i="5"/>
  <c r="D41" i="4"/>
  <c r="C41" i="4"/>
  <c r="D41" i="3"/>
  <c r="D41" i="5" s="1"/>
  <c r="C41" i="3"/>
  <c r="C41" i="5" s="1"/>
  <c r="D39" i="4"/>
  <c r="C39" i="4"/>
  <c r="D37" i="4"/>
  <c r="C37" i="4"/>
  <c r="D35" i="4"/>
  <c r="C35" i="4"/>
  <c r="D33" i="4"/>
  <c r="C33" i="4"/>
  <c r="D31" i="4"/>
  <c r="C31" i="4"/>
  <c r="D27" i="4"/>
  <c r="C27" i="4"/>
  <c r="D25" i="4"/>
  <c r="C25" i="4"/>
  <c r="D23" i="4"/>
  <c r="C23" i="4"/>
  <c r="D21" i="4"/>
  <c r="C21" i="4"/>
  <c r="D19" i="4"/>
  <c r="C19" i="4"/>
  <c r="D17" i="4"/>
  <c r="C17" i="4"/>
  <c r="C9" i="4"/>
  <c r="C7" i="4"/>
  <c r="C9" i="3"/>
  <c r="C7" i="3"/>
  <c r="D39" i="3"/>
  <c r="D39" i="5" s="1"/>
  <c r="C39" i="3"/>
  <c r="C39" i="5" s="1"/>
  <c r="D37" i="3"/>
  <c r="D37" i="5" s="1"/>
  <c r="C37" i="3"/>
  <c r="C37" i="5" s="1"/>
  <c r="D35" i="3"/>
  <c r="D35" i="5" s="1"/>
  <c r="C35" i="3"/>
  <c r="C35" i="5" s="1"/>
  <c r="D33" i="3"/>
  <c r="D33" i="5" s="1"/>
  <c r="C33" i="3"/>
  <c r="C33" i="5" s="1"/>
  <c r="D31" i="3"/>
  <c r="D31" i="5" s="1"/>
  <c r="C31" i="3"/>
  <c r="C31" i="5" s="1"/>
  <c r="D27" i="3"/>
  <c r="D27" i="5" s="1"/>
  <c r="C27" i="3"/>
  <c r="C27" i="5" s="1"/>
  <c r="D25" i="3"/>
  <c r="D25" i="5" s="1"/>
  <c r="C25" i="3"/>
  <c r="C25" i="5" s="1"/>
  <c r="D23" i="3"/>
  <c r="D23" i="5" s="1"/>
  <c r="C23" i="3"/>
  <c r="C23" i="5" s="1"/>
  <c r="D21" i="3"/>
  <c r="D21" i="5" s="1"/>
  <c r="C21" i="3"/>
  <c r="C21" i="5" s="1"/>
  <c r="D19" i="3"/>
  <c r="D19" i="5" s="1"/>
  <c r="C19" i="3"/>
  <c r="C19" i="5" s="1"/>
  <c r="D17" i="3"/>
  <c r="D17" i="5" s="1"/>
  <c r="C17" i="3"/>
  <c r="C17" i="5" s="1"/>
  <c r="C5" i="3" l="1"/>
  <c r="G43" i="3"/>
  <c r="G44" i="3" s="1"/>
  <c r="G43" i="5" s="1"/>
  <c r="G44" i="5" s="1"/>
  <c r="G43" i="4"/>
  <c r="G44" i="4" s="1"/>
  <c r="C6" i="4" s="1"/>
  <c r="C12" i="4" s="1"/>
  <c r="E11" i="4" s="1"/>
  <c r="D43" i="3"/>
  <c r="D43" i="5" s="1"/>
  <c r="C6" i="2"/>
  <c r="C5" i="4" s="1"/>
  <c r="C43" i="3"/>
  <c r="C43" i="5" s="1"/>
  <c r="C6" i="5"/>
  <c r="C12" i="5" s="1"/>
  <c r="E11" i="5" s="1"/>
  <c r="D43" i="4"/>
  <c r="C6" i="3" l="1"/>
  <c r="C12" i="2"/>
  <c r="C11" i="5" l="1"/>
  <c r="C11" i="3"/>
  <c r="C11" i="4"/>
  <c r="E11" i="2"/>
  <c r="C12" i="3"/>
  <c r="E11" i="3" s="1"/>
  <c r="C5" i="5"/>
</calcChain>
</file>

<file path=xl/sharedStrings.xml><?xml version="1.0" encoding="utf-8"?>
<sst xmlns="http://schemas.openxmlformats.org/spreadsheetml/2006/main" count="224" uniqueCount="63">
  <si>
    <t>自己資金</t>
    <rPh sb="0" eb="4">
      <t>ジコシキン</t>
    </rPh>
    <phoneticPr fontId="2"/>
  </si>
  <si>
    <t>その他</t>
    <rPh sb="2" eb="3">
      <t>タ</t>
    </rPh>
    <phoneticPr fontId="2"/>
  </si>
  <si>
    <t>【収支予算書】（別紙）</t>
    <rPh sb="1" eb="6">
      <t>シュウシヨサンショ</t>
    </rPh>
    <rPh sb="8" eb="9">
      <t>ベツ</t>
    </rPh>
    <rPh sb="9" eb="10">
      <t>カミ</t>
    </rPh>
    <phoneticPr fontId="2"/>
  </si>
  <si>
    <t>（収入）</t>
    <rPh sb="1" eb="2">
      <t>オサム</t>
    </rPh>
    <rPh sb="2" eb="3">
      <t>イ</t>
    </rPh>
    <phoneticPr fontId="2"/>
  </si>
  <si>
    <t>（支出）</t>
    <rPh sb="1" eb="2">
      <t>シ</t>
    </rPh>
    <rPh sb="2" eb="3">
      <t>デ</t>
    </rPh>
    <phoneticPr fontId="2"/>
  </si>
  <si>
    <t>謝金</t>
    <rPh sb="0" eb="2">
      <t>シャキン</t>
    </rPh>
    <phoneticPr fontId="2"/>
  </si>
  <si>
    <t>旅費</t>
    <rPh sb="0" eb="2">
      <t>リョヒ</t>
    </rPh>
    <phoneticPr fontId="2"/>
  </si>
  <si>
    <t>通信費</t>
    <rPh sb="0" eb="3">
      <t>ツウシンヒ</t>
    </rPh>
    <phoneticPr fontId="2"/>
  </si>
  <si>
    <t>印刷製本費</t>
    <rPh sb="0" eb="5">
      <t>インサツセイホンヒ</t>
    </rPh>
    <phoneticPr fontId="2"/>
  </si>
  <si>
    <t>使用料・賃借料</t>
    <rPh sb="0" eb="3">
      <t>シヨウリョウ</t>
    </rPh>
    <rPh sb="4" eb="7">
      <t>チンシャクリョウ</t>
    </rPh>
    <phoneticPr fontId="2"/>
  </si>
  <si>
    <t>警備費</t>
    <rPh sb="0" eb="3">
      <t>ケイビヒ</t>
    </rPh>
    <phoneticPr fontId="2"/>
  </si>
  <si>
    <t>保険料</t>
    <rPh sb="0" eb="3">
      <t>ホケンリョウ</t>
    </rPh>
    <phoneticPr fontId="2"/>
  </si>
  <si>
    <t>委託料</t>
    <rPh sb="0" eb="3">
      <t>イタクリョウ</t>
    </rPh>
    <phoneticPr fontId="2"/>
  </si>
  <si>
    <t>補助事業に</t>
    <rPh sb="0" eb="4">
      <t>ホジョジギョウ</t>
    </rPh>
    <phoneticPr fontId="2"/>
  </si>
  <si>
    <t>要する経費</t>
  </si>
  <si>
    <t>補助対象</t>
    <rPh sb="0" eb="4">
      <t>ホジョタイショウ</t>
    </rPh>
    <phoneticPr fontId="2"/>
  </si>
  <si>
    <t>経費</t>
  </si>
  <si>
    <t>区　分</t>
    <rPh sb="0" eb="1">
      <t>ク</t>
    </rPh>
    <rPh sb="2" eb="3">
      <t>ブン</t>
    </rPh>
    <phoneticPr fontId="2"/>
  </si>
  <si>
    <t>合　計</t>
    <rPh sb="0" eb="1">
      <t>ゴウ</t>
    </rPh>
    <rPh sb="2" eb="3">
      <t>ケイ</t>
    </rPh>
    <phoneticPr fontId="2"/>
  </si>
  <si>
    <t>丹波市観光活性化</t>
    <rPh sb="0" eb="8">
      <t>タンバシカンコウカッセイカ</t>
    </rPh>
    <phoneticPr fontId="2"/>
  </si>
  <si>
    <t>支援事業補助金</t>
    <phoneticPr fontId="2"/>
  </si>
  <si>
    <t>金　額</t>
    <rPh sb="0" eb="1">
      <t>キン</t>
    </rPh>
    <rPh sb="2" eb="3">
      <t>ガク</t>
    </rPh>
    <phoneticPr fontId="2"/>
  </si>
  <si>
    <t>備　考</t>
    <rPh sb="0" eb="1">
      <t>ビ</t>
    </rPh>
    <rPh sb="2" eb="3">
      <t>コウ</t>
    </rPh>
    <phoneticPr fontId="2"/>
  </si>
  <si>
    <t>※グレーのセルにのみ入力してください</t>
    <rPh sb="10" eb="12">
      <t>ニュウリョク</t>
    </rPh>
    <phoneticPr fontId="2"/>
  </si>
  <si>
    <t>【収支決算書】（別紙）</t>
    <rPh sb="1" eb="3">
      <t>シュウシ</t>
    </rPh>
    <rPh sb="3" eb="5">
      <t>ケッサン</t>
    </rPh>
    <rPh sb="5" eb="6">
      <t>ショ</t>
    </rPh>
    <rPh sb="8" eb="9">
      <t>ベツ</t>
    </rPh>
    <rPh sb="9" eb="10">
      <t>カミ</t>
    </rPh>
    <phoneticPr fontId="2"/>
  </si>
  <si>
    <t>要した経費</t>
    <phoneticPr fontId="2"/>
  </si>
  <si>
    <t>※３ 上段カッコ内は予算書の金額です。下段のグレーの部分に実績額を記載してください。</t>
    <rPh sb="3" eb="5">
      <t>ジョウダン</t>
    </rPh>
    <rPh sb="8" eb="9">
      <t>ナイ</t>
    </rPh>
    <rPh sb="10" eb="13">
      <t>ヨサンショ</t>
    </rPh>
    <rPh sb="14" eb="16">
      <t>キンガク</t>
    </rPh>
    <rPh sb="19" eb="21">
      <t>カダン</t>
    </rPh>
    <rPh sb="26" eb="28">
      <t>ブブン</t>
    </rPh>
    <rPh sb="29" eb="31">
      <t>ジッセキ</t>
    </rPh>
    <rPh sb="31" eb="32">
      <t>ガク</t>
    </rPh>
    <rPh sb="33" eb="35">
      <t>キサイ</t>
    </rPh>
    <phoneticPr fontId="2"/>
  </si>
  <si>
    <t>その他経費１</t>
    <rPh sb="2" eb="3">
      <t>タ</t>
    </rPh>
    <rPh sb="3" eb="5">
      <t>ケイヒ</t>
    </rPh>
    <phoneticPr fontId="2"/>
  </si>
  <si>
    <t>その他経費２</t>
    <rPh sb="2" eb="3">
      <t>タ</t>
    </rPh>
    <rPh sb="3" eb="5">
      <t>ケイヒ</t>
    </rPh>
    <phoneticPr fontId="2"/>
  </si>
  <si>
    <t>（　　　　　　）</t>
  </si>
  <si>
    <t>（　　　　　　）</t>
    <phoneticPr fontId="2"/>
  </si>
  <si>
    <t>※１ 区分の名称を変更せず使用し、いずれにも属さない経費は「その他経費1・2」のカッコ内に区分を</t>
    <rPh sb="3" eb="5">
      <t>クブン</t>
    </rPh>
    <rPh sb="6" eb="8">
      <t>メイショウ</t>
    </rPh>
    <rPh sb="9" eb="11">
      <t>ヘンコウ</t>
    </rPh>
    <rPh sb="13" eb="15">
      <t>シヨウ</t>
    </rPh>
    <rPh sb="22" eb="23">
      <t>ゾク</t>
    </rPh>
    <rPh sb="26" eb="28">
      <t>ケイヒ</t>
    </rPh>
    <rPh sb="32" eb="33">
      <t>タ</t>
    </rPh>
    <rPh sb="33" eb="35">
      <t>ケイヒ</t>
    </rPh>
    <rPh sb="43" eb="44">
      <t>ナイ</t>
    </rPh>
    <rPh sb="45" eb="47">
      <t>クブン</t>
    </rPh>
    <phoneticPr fontId="2"/>
  </si>
  <si>
    <t>　　 記載してご使用ください。</t>
    <rPh sb="3" eb="5">
      <t>キサイ</t>
    </rPh>
    <rPh sb="8" eb="10">
      <t>シヨウ</t>
    </rPh>
    <phoneticPr fontId="2"/>
  </si>
  <si>
    <t>※支出の(A)の金額</t>
    <phoneticPr fontId="2"/>
  </si>
  <si>
    <t>対象経費×20%</t>
    <rPh sb="0" eb="2">
      <t>タイショウ</t>
    </rPh>
    <rPh sb="2" eb="4">
      <t>ケイヒ</t>
    </rPh>
    <phoneticPr fontId="2"/>
  </si>
  <si>
    <t>千円未満切捨</t>
    <rPh sb="0" eb="2">
      <t>センエン</t>
    </rPh>
    <rPh sb="2" eb="4">
      <t>ミマン</t>
    </rPh>
    <rPh sb="4" eb="5">
      <t>ギ</t>
    </rPh>
    <rPh sb="5" eb="6">
      <t>シャ</t>
    </rPh>
    <phoneticPr fontId="2"/>
  </si>
  <si>
    <t>←申請額(A)</t>
    <phoneticPr fontId="2"/>
  </si>
  <si>
    <t>（○○費　　　）</t>
    <rPh sb="3" eb="4">
      <t>ヒ</t>
    </rPh>
    <phoneticPr fontId="2"/>
  </si>
  <si>
    <t>（△△費　　　）</t>
    <rPh sb="3" eb="4">
      <t>ヒ</t>
    </rPh>
    <phoneticPr fontId="2"/>
  </si>
  <si>
    <t>　　 記載してご使用ください。収支予算書と同じ内容にしてください。</t>
    <rPh sb="3" eb="5">
      <t>キサイ</t>
    </rPh>
    <rPh sb="8" eb="10">
      <t>シヨウ</t>
    </rPh>
    <rPh sb="15" eb="20">
      <t>シュウシヨサンショ</t>
    </rPh>
    <rPh sb="21" eb="22">
      <t>オナ</t>
    </rPh>
    <rPh sb="23" eb="25">
      <t>ナイヨウ</t>
    </rPh>
    <phoneticPr fontId="2"/>
  </si>
  <si>
    <t>【収支予算書】（別紙）＜変更＞</t>
    <rPh sb="1" eb="6">
      <t>シュウシヨサンショ</t>
    </rPh>
    <rPh sb="8" eb="9">
      <t>ベツ</t>
    </rPh>
    <rPh sb="9" eb="10">
      <t>カミ</t>
    </rPh>
    <rPh sb="12" eb="14">
      <t>ヘンコウ</t>
    </rPh>
    <phoneticPr fontId="2"/>
  </si>
  <si>
    <t>※３ 上段カッコ内は変更前の金額です。下段のグレーの部分に変更後の金額を記載してください。</t>
    <rPh sb="3" eb="5">
      <t>ジョウダン</t>
    </rPh>
    <rPh sb="8" eb="9">
      <t>ナイ</t>
    </rPh>
    <rPh sb="10" eb="12">
      <t>ヘンコウ</t>
    </rPh>
    <rPh sb="12" eb="13">
      <t>マエ</t>
    </rPh>
    <rPh sb="14" eb="16">
      <t>キンガク</t>
    </rPh>
    <rPh sb="19" eb="21">
      <t>カダン</t>
    </rPh>
    <rPh sb="26" eb="28">
      <t>ブブン</t>
    </rPh>
    <rPh sb="29" eb="32">
      <t>ヘンコウゴ</t>
    </rPh>
    <rPh sb="33" eb="35">
      <t>キンガク</t>
    </rPh>
    <rPh sb="36" eb="38">
      <t>キサイ</t>
    </rPh>
    <phoneticPr fontId="2"/>
  </si>
  <si>
    <t>　　 記載してご使用ください。変更申請時の収支予算書と同じ内容にしてください。</t>
    <rPh sb="3" eb="5">
      <t>キサイ</t>
    </rPh>
    <rPh sb="8" eb="10">
      <t>シヨウ</t>
    </rPh>
    <rPh sb="15" eb="17">
      <t>ヘンコウ</t>
    </rPh>
    <rPh sb="17" eb="20">
      <t>シンセイジ</t>
    </rPh>
    <rPh sb="21" eb="26">
      <t>シュウシヨサンショ</t>
    </rPh>
    <rPh sb="27" eb="28">
      <t>オナ</t>
    </rPh>
    <rPh sb="29" eb="31">
      <t>ナイヨウ</t>
    </rPh>
    <phoneticPr fontId="2"/>
  </si>
  <si>
    <t>【収支決算書】（別紙）＜変更後＞</t>
    <rPh sb="1" eb="3">
      <t>シュウシ</t>
    </rPh>
    <rPh sb="3" eb="5">
      <t>ケッサン</t>
    </rPh>
    <rPh sb="5" eb="6">
      <t>ショ</t>
    </rPh>
    <rPh sb="8" eb="9">
      <t>ベツ</t>
    </rPh>
    <rPh sb="9" eb="10">
      <t>カミ</t>
    </rPh>
    <rPh sb="12" eb="14">
      <t>ヘンコウ</t>
    </rPh>
    <rPh sb="14" eb="15">
      <t>ゴ</t>
    </rPh>
    <phoneticPr fontId="2"/>
  </si>
  <si>
    <t>※４ １件当たりの支出額が10万円以上の経費については、見積書等金額が確認できる資料を添付してください。</t>
    <rPh sb="4" eb="5">
      <t>ケン</t>
    </rPh>
    <rPh sb="5" eb="6">
      <t>ア</t>
    </rPh>
    <rPh sb="9" eb="12">
      <t>シシュツガク</t>
    </rPh>
    <rPh sb="15" eb="17">
      <t>マンエン</t>
    </rPh>
    <rPh sb="17" eb="19">
      <t>イジョウ</t>
    </rPh>
    <rPh sb="20" eb="22">
      <t>ケイヒ</t>
    </rPh>
    <rPh sb="28" eb="31">
      <t>ミツモリショ</t>
    </rPh>
    <rPh sb="31" eb="32">
      <t>ナド</t>
    </rPh>
    <rPh sb="32" eb="34">
      <t>キンガク</t>
    </rPh>
    <rPh sb="34" eb="36">
      <t>カクニン</t>
    </rPh>
    <rPh sb="40" eb="42">
      <t>シリョウ</t>
    </rPh>
    <rPh sb="43" eb="45">
      <t>テンプ</t>
    </rPh>
    <phoneticPr fontId="2"/>
  </si>
  <si>
    <t>※３ 収入の合計と補助事業に要する経費の合計が一致するようにしてください。</t>
    <rPh sb="3" eb="5">
      <t>シュウニュウ</t>
    </rPh>
    <rPh sb="6" eb="8">
      <t>ゴウケイ</t>
    </rPh>
    <rPh sb="9" eb="13">
      <t>ホジョジギョウ</t>
    </rPh>
    <rPh sb="14" eb="15">
      <t>ヨウ</t>
    </rPh>
    <rPh sb="17" eb="19">
      <t>ケイヒ</t>
    </rPh>
    <rPh sb="20" eb="22">
      <t>ゴウケイ</t>
    </rPh>
    <rPh sb="23" eb="25">
      <t>イッチ</t>
    </rPh>
    <phoneticPr fontId="2"/>
  </si>
  <si>
    <t>※４ 収入の合計と補助事業に要する経費の合計が一致するようにしてください。</t>
    <rPh sb="3" eb="5">
      <t>シュウニュウ</t>
    </rPh>
    <rPh sb="6" eb="8">
      <t>ゴウケイ</t>
    </rPh>
    <rPh sb="9" eb="13">
      <t>ホジョジギョウ</t>
    </rPh>
    <rPh sb="14" eb="15">
      <t>ヨウ</t>
    </rPh>
    <rPh sb="17" eb="19">
      <t>ケイヒ</t>
    </rPh>
    <rPh sb="20" eb="22">
      <t>ゴウケイ</t>
    </rPh>
    <rPh sb="23" eb="25">
      <t>イッチ</t>
    </rPh>
    <phoneticPr fontId="2"/>
  </si>
  <si>
    <t>※５ １件当たりの支出額が10万円以上の経費については、見積書等金額が確認できる資料を添付してください。</t>
    <rPh sb="4" eb="5">
      <t>ケン</t>
    </rPh>
    <rPh sb="5" eb="6">
      <t>ア</t>
    </rPh>
    <rPh sb="9" eb="11">
      <t>シシュツ</t>
    </rPh>
    <rPh sb="11" eb="12">
      <t>ガク</t>
    </rPh>
    <rPh sb="15" eb="19">
      <t>マンエンイジョウ</t>
    </rPh>
    <rPh sb="20" eb="22">
      <t>ケイヒ</t>
    </rPh>
    <rPh sb="28" eb="30">
      <t>ミツモリ</t>
    </rPh>
    <rPh sb="30" eb="32">
      <t>ショナド</t>
    </rPh>
    <rPh sb="32" eb="34">
      <t>キンガク</t>
    </rPh>
    <rPh sb="35" eb="37">
      <t>カクニン</t>
    </rPh>
    <rPh sb="40" eb="42">
      <t>シリョウ</t>
    </rPh>
    <rPh sb="43" eb="45">
      <t>テンプ</t>
    </rPh>
    <phoneticPr fontId="2"/>
  </si>
  <si>
    <t>その他経費1
（　　　　）</t>
    <rPh sb="2" eb="5">
      <t>タケイヒ</t>
    </rPh>
    <phoneticPr fontId="2"/>
  </si>
  <si>
    <t>その他経費2
（　　　　）</t>
    <rPh sb="2" eb="5">
      <t>タケイヒ</t>
    </rPh>
    <phoneticPr fontId="2"/>
  </si>
  <si>
    <t>収支予算書の備考欄が足りない場合に使用してください</t>
    <rPh sb="0" eb="5">
      <t>シュウシヨサンショ</t>
    </rPh>
    <rPh sb="6" eb="8">
      <t>ビコウ</t>
    </rPh>
    <rPh sb="8" eb="9">
      <t>ラン</t>
    </rPh>
    <rPh sb="10" eb="11">
      <t>タ</t>
    </rPh>
    <rPh sb="14" eb="16">
      <t>バアイ</t>
    </rPh>
    <rPh sb="17" eb="19">
      <t>シヨウ</t>
    </rPh>
    <phoneticPr fontId="2"/>
  </si>
  <si>
    <r>
      <t>当初の申請額が上限</t>
    </r>
    <r>
      <rPr>
        <b/>
        <sz val="10"/>
        <rFont val="游明朝"/>
        <family val="1"/>
        <charset val="128"/>
      </rPr>
      <t>↑(A)</t>
    </r>
    <rPh sb="0" eb="2">
      <t>トウショ</t>
    </rPh>
    <rPh sb="3" eb="5">
      <t>シンセイ</t>
    </rPh>
    <rPh sb="5" eb="6">
      <t>ガク</t>
    </rPh>
    <phoneticPr fontId="2"/>
  </si>
  <si>
    <t>※他の補助金等を利用する場合は必ず名称を記入すること</t>
    <rPh sb="1" eb="2">
      <t>タ</t>
    </rPh>
    <rPh sb="3" eb="6">
      <t>ホジョキン</t>
    </rPh>
    <rPh sb="6" eb="7">
      <t>ナド</t>
    </rPh>
    <rPh sb="8" eb="10">
      <t>リヨウ</t>
    </rPh>
    <rPh sb="12" eb="14">
      <t>バアイ</t>
    </rPh>
    <rPh sb="15" eb="16">
      <t>カナラ</t>
    </rPh>
    <rPh sb="17" eb="19">
      <t>メイショウ</t>
    </rPh>
    <rPh sb="20" eb="22">
      <t>キニュウ</t>
    </rPh>
    <phoneticPr fontId="2"/>
  </si>
  <si>
    <t>※２ 備考欄には経費内訳、算出根拠等を記入願います。枠内に収まらない場合は別紙に記載してください。</t>
    <rPh sb="3" eb="6">
      <t>ビコウラン</t>
    </rPh>
    <rPh sb="8" eb="12">
      <t>ケイヒウチワケ</t>
    </rPh>
    <rPh sb="13" eb="18">
      <t>サンシュツコンキョトウ</t>
    </rPh>
    <rPh sb="19" eb="21">
      <t>キニュウ</t>
    </rPh>
    <rPh sb="21" eb="22">
      <t>ネガ</t>
    </rPh>
    <rPh sb="26" eb="28">
      <t>ワクナイ</t>
    </rPh>
    <rPh sb="29" eb="30">
      <t>オサ</t>
    </rPh>
    <rPh sb="34" eb="36">
      <t>バアイ</t>
    </rPh>
    <phoneticPr fontId="2"/>
  </si>
  <si>
    <t>※４ 収入の合計と補助事業に要した経費の合計が一致するようにしてください。</t>
    <rPh sb="3" eb="5">
      <t>シュウニュウ</t>
    </rPh>
    <rPh sb="6" eb="8">
      <t>ゴウケイ</t>
    </rPh>
    <rPh sb="9" eb="13">
      <t>ホジョジギョウ</t>
    </rPh>
    <rPh sb="14" eb="15">
      <t>ヨウ</t>
    </rPh>
    <rPh sb="17" eb="19">
      <t>ケイヒ</t>
    </rPh>
    <rPh sb="20" eb="22">
      <t>ゴウケイ</t>
    </rPh>
    <rPh sb="23" eb="25">
      <t>イッチ</t>
    </rPh>
    <phoneticPr fontId="2"/>
  </si>
  <si>
    <t>※５ 経費の内容が確認できる資料（領収書等の写し）を添付してください。</t>
    <rPh sb="3" eb="5">
      <t>ケイヒ</t>
    </rPh>
    <rPh sb="6" eb="8">
      <t>ナイヨウ</t>
    </rPh>
    <rPh sb="9" eb="11">
      <t>カクニン</t>
    </rPh>
    <rPh sb="14" eb="16">
      <t>シリョウ</t>
    </rPh>
    <rPh sb="17" eb="21">
      <t>リョウシュウショトウ</t>
    </rPh>
    <rPh sb="22" eb="23">
      <t>ウツ</t>
    </rPh>
    <rPh sb="26" eb="28">
      <t>テンプ</t>
    </rPh>
    <phoneticPr fontId="2"/>
  </si>
  <si>
    <r>
      <rPr>
        <b/>
        <sz val="10"/>
        <color rgb="FFFF0000"/>
        <rFont val="游明朝"/>
        <family val="1"/>
        <charset val="128"/>
      </rPr>
      <t>変更申請時の金額が上限</t>
    </r>
    <r>
      <rPr>
        <b/>
        <sz val="10"/>
        <rFont val="游明朝"/>
        <family val="1"/>
        <charset val="128"/>
      </rPr>
      <t>↑(A)</t>
    </r>
    <rPh sb="0" eb="2">
      <t>ヘンコウ</t>
    </rPh>
    <rPh sb="2" eb="5">
      <t>シンセイジ</t>
    </rPh>
    <rPh sb="6" eb="8">
      <t>キンガク</t>
    </rPh>
    <phoneticPr fontId="2"/>
  </si>
  <si>
    <r>
      <t>交付申請額が上限</t>
    </r>
    <r>
      <rPr>
        <b/>
        <sz val="10"/>
        <rFont val="游明朝"/>
        <family val="1"/>
        <charset val="128"/>
      </rPr>
      <t>↑(A)</t>
    </r>
    <rPh sb="0" eb="2">
      <t>コウフ</t>
    </rPh>
    <rPh sb="2" eb="5">
      <t>シンセイガク</t>
    </rPh>
    <phoneticPr fontId="2"/>
  </si>
  <si>
    <t>※他の補助金等を利用した場合は必ず名称を記入すること</t>
    <rPh sb="1" eb="2">
      <t>タ</t>
    </rPh>
    <rPh sb="3" eb="6">
      <t>ホジョキン</t>
    </rPh>
    <rPh sb="6" eb="7">
      <t>ナド</t>
    </rPh>
    <rPh sb="8" eb="10">
      <t>リヨウ</t>
    </rPh>
    <rPh sb="12" eb="14">
      <t>バアイ</t>
    </rPh>
    <rPh sb="15" eb="16">
      <t>カナラ</t>
    </rPh>
    <rPh sb="17" eb="19">
      <t>メイショウ</t>
    </rPh>
    <rPh sb="20" eb="22">
      <t>キニュウ</t>
    </rPh>
    <phoneticPr fontId="2"/>
  </si>
  <si>
    <t>消耗品費</t>
    <rPh sb="0" eb="4">
      <t>ショウモウヒンヒ</t>
    </rPh>
    <phoneticPr fontId="2"/>
  </si>
  <si>
    <t>会場設営・撤去費
活動資材費</t>
    <rPh sb="0" eb="4">
      <t>カイジョウセツエイ</t>
    </rPh>
    <rPh sb="5" eb="8">
      <t>テッキョヒ</t>
    </rPh>
    <rPh sb="9" eb="14">
      <t>カツドウシザイヒ</t>
    </rPh>
    <phoneticPr fontId="2"/>
  </si>
  <si>
    <t>宣伝広告料</t>
    <rPh sb="0" eb="5">
      <t>センデンコウコクリョウ</t>
    </rPh>
    <phoneticPr fontId="2"/>
  </si>
  <si>
    <t>上限150万円</t>
    <rPh sb="0" eb="2">
      <t>ジョウゲン</t>
    </rPh>
    <rPh sb="5" eb="7">
      <t>マンエン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</si>
</sst>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明朝"/>
      <family val="1"/>
      <charset val="128"/>
    </font>
    <font>
      <sz val="10"/>
      <color theme="1"/>
      <name val="游明朝"/>
      <family val="1"/>
      <charset val="128"/>
    </font>
    <font>
      <sz val="10"/>
      <color rgb="FFFF0000"/>
      <name val="游明朝"/>
      <family val="1"/>
      <charset val="128"/>
    </font>
    <font>
      <b/>
      <sz val="11"/>
      <color theme="1"/>
      <name val="游明朝"/>
      <family val="1"/>
      <charset val="128"/>
    </font>
    <font>
      <sz val="11"/>
      <color indexed="8"/>
      <name val="游明朝"/>
      <family val="1"/>
      <charset val="128"/>
    </font>
    <font>
      <sz val="10"/>
      <color indexed="8"/>
      <name val="游明朝"/>
      <family val="1"/>
      <charset val="128"/>
    </font>
    <font>
      <b/>
      <sz val="10"/>
      <name val="游明朝"/>
      <family val="1"/>
      <charset val="128"/>
    </font>
    <font>
      <b/>
      <sz val="10"/>
      <color rgb="FFFF0000"/>
      <name val="游明朝"/>
      <family val="1"/>
      <charset val="128"/>
    </font>
  </fonts>
  <fills count="3">
    <fill>
      <patternFill patternType="none"/>
    </fill>
    <fill>
      <patternFill patternType="gray125"/>
    </fill>
    <fill>
      <patternFill patternType="solid">
        <fgColor them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hair">
        <color indexed="64"/>
      </right>
      <top/>
      <bottom style="double">
        <color indexed="64"/>
      </bottom>
      <diagonal/>
    </border>
    <border>
      <left/>
      <right/>
      <top/>
      <bottom style="double">
        <color indexed="64"/>
      </bottom>
      <diagonal/>
    </border>
    <border>
      <left style="thin">
        <color indexed="64"/>
      </left>
      <right style="hair">
        <color indexed="64"/>
      </right>
      <top/>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3" fillId="0" borderId="0" xfId="0" applyFont="1">
      <alignment vertical="center"/>
    </xf>
    <xf numFmtId="0" fontId="4" fillId="0" borderId="0" xfId="0" applyFont="1">
      <alignment vertical="center"/>
    </xf>
    <xf numFmtId="0" fontId="3" fillId="0" borderId="3" xfId="0" applyFont="1" applyBorder="1">
      <alignmen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38" fontId="3" fillId="0" borderId="10" xfId="1" applyFont="1" applyBorder="1">
      <alignment vertical="center"/>
    </xf>
    <xf numFmtId="38" fontId="3" fillId="0" borderId="12" xfId="1" applyFont="1" applyBorder="1">
      <alignment vertical="center"/>
    </xf>
    <xf numFmtId="38" fontId="3" fillId="0" borderId="11" xfId="1" applyFont="1" applyBorder="1">
      <alignment vertical="center"/>
    </xf>
    <xf numFmtId="176" fontId="3" fillId="0" borderId="10" xfId="1" applyNumberFormat="1" applyFont="1" applyBorder="1">
      <alignment vertical="center"/>
    </xf>
    <xf numFmtId="176" fontId="3" fillId="0" borderId="12" xfId="1" applyNumberFormat="1" applyFont="1" applyBorder="1">
      <alignment vertical="center"/>
    </xf>
    <xf numFmtId="0" fontId="5" fillId="0" borderId="0" xfId="0" applyFont="1">
      <alignment vertical="center"/>
    </xf>
    <xf numFmtId="38" fontId="6" fillId="0" borderId="11" xfId="1" applyFont="1" applyBorder="1">
      <alignment vertical="center"/>
    </xf>
    <xf numFmtId="0" fontId="3" fillId="0" borderId="8" xfId="0" applyFont="1" applyBorder="1">
      <alignment vertical="center"/>
    </xf>
    <xf numFmtId="0" fontId="3" fillId="0" borderId="1" xfId="0" applyFont="1" applyBorder="1" applyAlignment="1">
      <alignment horizontal="center" vertical="center"/>
    </xf>
    <xf numFmtId="0" fontId="4" fillId="0" borderId="25" xfId="0" applyFont="1" applyBorder="1">
      <alignment vertical="center"/>
    </xf>
    <xf numFmtId="38" fontId="7" fillId="0" borderId="11" xfId="1" applyFont="1" applyBorder="1">
      <alignment vertical="center"/>
    </xf>
    <xf numFmtId="38" fontId="4" fillId="0" borderId="12" xfId="1" applyFont="1" applyBorder="1" applyAlignment="1">
      <alignment horizontal="center" vertical="center"/>
    </xf>
    <xf numFmtId="0" fontId="4" fillId="0" borderId="6" xfId="0" applyFont="1" applyBorder="1" applyAlignment="1">
      <alignment horizontal="center" vertical="center"/>
    </xf>
    <xf numFmtId="176" fontId="8" fillId="0" borderId="12" xfId="1" applyNumberFormat="1" applyFont="1" applyBorder="1" applyAlignment="1">
      <alignment horizontal="center" vertical="center"/>
    </xf>
    <xf numFmtId="0" fontId="3" fillId="0" borderId="19" xfId="0" applyFont="1" applyBorder="1">
      <alignment vertical="center"/>
    </xf>
    <xf numFmtId="38" fontId="6" fillId="0" borderId="9" xfId="0" applyNumberFormat="1" applyFont="1" applyBorder="1">
      <alignment vertical="center"/>
    </xf>
    <xf numFmtId="176" fontId="3" fillId="0" borderId="25" xfId="0" applyNumberFormat="1" applyFont="1" applyBorder="1">
      <alignment vertical="center"/>
    </xf>
    <xf numFmtId="0" fontId="9" fillId="0" borderId="0" xfId="0" applyFont="1" applyAlignment="1">
      <alignment horizontal="right" vertical="center"/>
    </xf>
    <xf numFmtId="38" fontId="10" fillId="0" borderId="9" xfId="0" applyNumberFormat="1" applyFont="1" applyBorder="1">
      <alignment vertical="center"/>
    </xf>
    <xf numFmtId="38" fontId="3" fillId="2" borderId="11" xfId="1" applyFont="1" applyFill="1" applyBorder="1" applyProtection="1">
      <alignment vertical="center"/>
      <protection locked="0"/>
    </xf>
    <xf numFmtId="38" fontId="3" fillId="2" borderId="17" xfId="1" applyFont="1" applyFill="1" applyBorder="1" applyProtection="1">
      <alignment vertical="center"/>
      <protection locked="0"/>
    </xf>
    <xf numFmtId="0" fontId="5" fillId="0" borderId="0" xfId="0" applyFont="1" applyProtection="1">
      <alignment vertical="center"/>
      <protection locked="0"/>
    </xf>
    <xf numFmtId="0" fontId="3" fillId="2" borderId="8" xfId="0" applyFont="1" applyFill="1" applyBorder="1" applyProtection="1">
      <alignment vertical="center"/>
      <protection locked="0"/>
    </xf>
    <xf numFmtId="0" fontId="3" fillId="2" borderId="19" xfId="0" applyFont="1" applyFill="1" applyBorder="1" applyProtection="1">
      <alignment vertical="center"/>
      <protection locked="0"/>
    </xf>
    <xf numFmtId="0" fontId="3" fillId="0" borderId="1" xfId="0" applyFont="1" applyBorder="1">
      <alignment vertical="center"/>
    </xf>
    <xf numFmtId="0" fontId="3" fillId="0" borderId="26" xfId="0" applyFont="1" applyBorder="1" applyAlignment="1">
      <alignment horizontal="center" vertical="center"/>
    </xf>
    <xf numFmtId="0" fontId="3" fillId="0" borderId="27" xfId="0" applyFont="1" applyBorder="1">
      <alignment vertical="center"/>
    </xf>
    <xf numFmtId="0" fontId="3" fillId="0" borderId="27" xfId="0" applyFont="1" applyBorder="1" applyAlignment="1">
      <alignment vertical="center" wrapText="1"/>
    </xf>
    <xf numFmtId="0" fontId="10" fillId="0" borderId="0" xfId="0" applyFont="1" applyAlignment="1">
      <alignment horizontal="right" vertical="center"/>
    </xf>
    <xf numFmtId="0" fontId="10" fillId="0" borderId="0" xfId="0" applyFont="1">
      <alignmen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3" xfId="0" applyFont="1" applyBorder="1">
      <alignment vertical="center"/>
    </xf>
    <xf numFmtId="0" fontId="3" fillId="0" borderId="8" xfId="0" applyFont="1" applyBorder="1">
      <alignment vertical="center"/>
    </xf>
    <xf numFmtId="176" fontId="4" fillId="2" borderId="15" xfId="1" applyNumberFormat="1" applyFont="1" applyFill="1" applyBorder="1" applyAlignment="1" applyProtection="1">
      <alignment vertical="center"/>
      <protection locked="0"/>
    </xf>
    <xf numFmtId="176" fontId="4" fillId="2" borderId="21" xfId="1" applyNumberFormat="1" applyFont="1" applyFill="1" applyBorder="1" applyAlignment="1" applyProtection="1">
      <alignment vertical="center"/>
      <protection locked="0"/>
    </xf>
    <xf numFmtId="176" fontId="4" fillId="2" borderId="16" xfId="1" applyNumberFormat="1" applyFont="1" applyFill="1" applyBorder="1" applyAlignment="1" applyProtection="1">
      <alignment vertical="center"/>
      <protection locked="0"/>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0" xfId="0" applyFont="1" applyBorder="1" applyAlignment="1">
      <alignment horizontal="center" vertical="center"/>
    </xf>
    <xf numFmtId="0" fontId="3" fillId="0" borderId="18" xfId="0" applyFont="1" applyBorder="1" applyAlignment="1">
      <alignment horizontal="center" vertical="center"/>
    </xf>
    <xf numFmtId="176" fontId="4" fillId="2" borderId="22" xfId="1" applyNumberFormat="1" applyFont="1" applyFill="1" applyBorder="1" applyAlignment="1" applyProtection="1">
      <alignment vertical="center"/>
      <protection locked="0"/>
    </xf>
    <xf numFmtId="176" fontId="4" fillId="2" borderId="23" xfId="1" applyNumberFormat="1" applyFont="1" applyFill="1" applyBorder="1" applyAlignment="1" applyProtection="1">
      <alignment vertical="center"/>
      <protection locked="0"/>
    </xf>
    <xf numFmtId="176" fontId="4" fillId="2" borderId="24" xfId="1" applyNumberFormat="1" applyFont="1" applyFill="1" applyBorder="1" applyAlignment="1" applyProtection="1">
      <alignment vertical="center"/>
      <protection locked="0"/>
    </xf>
    <xf numFmtId="0" fontId="3" fillId="0" borderId="3" xfId="0" applyFont="1" applyBorder="1" applyAlignment="1">
      <alignment vertical="center" wrapText="1"/>
    </xf>
    <xf numFmtId="0" fontId="3" fillId="0" borderId="12" xfId="0" applyFont="1" applyBorder="1" applyAlignment="1">
      <alignment horizontal="center" vertical="center"/>
    </xf>
    <xf numFmtId="0" fontId="3" fillId="0" borderId="11" xfId="0" applyFont="1" applyBorder="1" applyAlignment="1">
      <alignment horizontal="center" vertical="center"/>
    </xf>
    <xf numFmtId="176" fontId="3" fillId="0" borderId="2" xfId="1" applyNumberFormat="1" applyFont="1" applyBorder="1" applyAlignment="1">
      <alignment vertical="center"/>
    </xf>
    <xf numFmtId="176" fontId="3" fillId="0" borderId="4" xfId="1" applyNumberFormat="1" applyFont="1" applyBorder="1" applyAlignment="1">
      <alignment vertical="center"/>
    </xf>
    <xf numFmtId="38" fontId="3" fillId="0" borderId="11" xfId="1"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5" xfId="0" applyFont="1" applyBorder="1" applyAlignment="1">
      <alignment vertical="center" wrapText="1"/>
    </xf>
    <xf numFmtId="0" fontId="5" fillId="0" borderId="21" xfId="0" applyFont="1" applyBorder="1" applyAlignment="1">
      <alignment vertical="center" wrapText="1"/>
    </xf>
    <xf numFmtId="0" fontId="5" fillId="0" borderId="16" xfId="0" applyFont="1" applyBorder="1" applyAlignment="1">
      <alignment vertical="center" wrapText="1"/>
    </xf>
    <xf numFmtId="0" fontId="3" fillId="0" borderId="15" xfId="0" applyFont="1" applyBorder="1" applyAlignment="1">
      <alignment horizontal="center" vertical="center"/>
    </xf>
    <xf numFmtId="0" fontId="3" fillId="0" borderId="21" xfId="0" applyFont="1" applyBorder="1" applyAlignment="1">
      <alignment horizontal="center" vertical="center"/>
    </xf>
    <xf numFmtId="0" fontId="3" fillId="0" borderId="16" xfId="0" applyFont="1" applyBorder="1" applyAlignment="1">
      <alignment horizontal="center" vertical="center"/>
    </xf>
    <xf numFmtId="0" fontId="4" fillId="2" borderId="15" xfId="0" applyFont="1" applyFill="1" applyBorder="1" applyProtection="1">
      <alignment vertical="center"/>
      <protection locked="0"/>
    </xf>
    <xf numFmtId="0" fontId="4" fillId="2" borderId="21" xfId="0" applyFont="1" applyFill="1" applyBorder="1" applyProtection="1">
      <alignment vertical="center"/>
      <protection locked="0"/>
    </xf>
    <xf numFmtId="0" fontId="4" fillId="2" borderId="16" xfId="0" applyFont="1" applyFill="1" applyBorder="1" applyProtection="1">
      <alignment vertical="center"/>
      <protection locked="0"/>
    </xf>
    <xf numFmtId="0" fontId="4" fillId="2" borderId="15" xfId="0" applyFont="1" applyFill="1" applyBorder="1" applyAlignment="1" applyProtection="1">
      <alignment vertical="center" wrapText="1"/>
      <protection locked="0"/>
    </xf>
    <xf numFmtId="0" fontId="4" fillId="2" borderId="21" xfId="0" applyFont="1" applyFill="1" applyBorder="1" applyAlignment="1" applyProtection="1">
      <alignment vertical="center" wrapText="1"/>
      <protection locked="0"/>
    </xf>
    <xf numFmtId="0" fontId="4" fillId="2" borderId="16" xfId="0" applyFont="1" applyFill="1" applyBorder="1" applyAlignment="1" applyProtection="1">
      <alignment vertical="center" wrapText="1"/>
      <protection locked="0"/>
    </xf>
    <xf numFmtId="0" fontId="4" fillId="2" borderId="22" xfId="0" applyFont="1" applyFill="1" applyBorder="1" applyAlignment="1" applyProtection="1">
      <alignment vertical="center" wrapText="1"/>
      <protection locked="0"/>
    </xf>
    <xf numFmtId="0" fontId="4" fillId="2" borderId="23" xfId="0" applyFont="1" applyFill="1" applyBorder="1" applyAlignment="1" applyProtection="1">
      <alignment vertical="center" wrapText="1"/>
      <protection locked="0"/>
    </xf>
    <xf numFmtId="0" fontId="4" fillId="2" borderId="24" xfId="0" applyFont="1" applyFill="1" applyBorder="1" applyAlignment="1" applyProtection="1">
      <alignment vertical="center" wrapText="1"/>
      <protection locked="0"/>
    </xf>
    <xf numFmtId="0" fontId="3" fillId="0" borderId="1" xfId="0" applyFont="1" applyBorder="1" applyAlignment="1">
      <alignment horizontal="center" vertical="center"/>
    </xf>
    <xf numFmtId="0" fontId="3" fillId="0" borderId="10" xfId="0" applyFont="1" applyBorder="1" applyAlignment="1">
      <alignment horizontal="center" vertical="center" wrapText="1"/>
    </xf>
    <xf numFmtId="176" fontId="3" fillId="0" borderId="10" xfId="1" applyNumberFormat="1" applyFont="1" applyBorder="1" applyAlignment="1">
      <alignment vertical="center"/>
    </xf>
    <xf numFmtId="0" fontId="3" fillId="0" borderId="11" xfId="0" applyFont="1" applyBorder="1" applyAlignment="1">
      <alignment horizontal="center" vertical="center" wrapText="1"/>
    </xf>
    <xf numFmtId="38" fontId="3" fillId="0" borderId="11" xfId="1" applyFont="1" applyFill="1" applyBorder="1" applyAlignment="1">
      <alignment vertical="center"/>
    </xf>
    <xf numFmtId="0" fontId="4" fillId="0" borderId="15" xfId="0" applyFont="1" applyBorder="1">
      <alignment vertical="center"/>
    </xf>
    <xf numFmtId="0" fontId="4" fillId="0" borderId="21" xfId="0" applyFont="1" applyBorder="1">
      <alignment vertical="center"/>
    </xf>
    <xf numFmtId="0" fontId="4" fillId="0" borderId="16" xfId="0" applyFont="1" applyBorder="1">
      <alignment vertical="center"/>
    </xf>
    <xf numFmtId="0" fontId="3" fillId="0" borderId="10" xfId="0" applyFont="1" applyBorder="1" applyAlignment="1">
      <alignment horizontal="center" vertical="center"/>
    </xf>
    <xf numFmtId="38" fontId="3" fillId="2" borderId="7" xfId="1" applyFont="1" applyFill="1" applyBorder="1" applyAlignment="1" applyProtection="1">
      <alignment vertical="center"/>
      <protection locked="0"/>
    </xf>
    <xf numFmtId="38" fontId="3" fillId="2" borderId="9" xfId="1" applyFont="1" applyFill="1" applyBorder="1" applyAlignment="1" applyProtection="1">
      <alignment vertical="center"/>
      <protection locked="0"/>
    </xf>
    <xf numFmtId="0" fontId="3" fillId="0" borderId="17" xfId="0" applyFont="1" applyBorder="1" applyAlignment="1">
      <alignment horizontal="center" vertical="center"/>
    </xf>
    <xf numFmtId="38" fontId="3" fillId="2" borderId="17" xfId="1" applyFont="1" applyFill="1" applyBorder="1" applyAlignment="1" applyProtection="1">
      <alignment vertical="center"/>
      <protection locked="0"/>
    </xf>
    <xf numFmtId="38" fontId="4" fillId="2" borderId="15" xfId="1" applyFont="1" applyFill="1" applyBorder="1" applyAlignment="1" applyProtection="1">
      <alignment vertical="center"/>
      <protection locked="0"/>
    </xf>
    <xf numFmtId="38" fontId="4" fillId="2" borderId="21" xfId="1" applyFont="1" applyFill="1" applyBorder="1" applyAlignment="1" applyProtection="1">
      <alignment vertical="center"/>
      <protection locked="0"/>
    </xf>
    <xf numFmtId="38" fontId="4" fillId="2" borderId="16" xfId="1" applyFont="1" applyFill="1" applyBorder="1" applyAlignment="1" applyProtection="1">
      <alignment vertical="center"/>
      <protection locked="0"/>
    </xf>
    <xf numFmtId="38" fontId="3" fillId="0" borderId="10" xfId="1" applyFont="1" applyBorder="1" applyAlignment="1">
      <alignment vertical="center"/>
    </xf>
    <xf numFmtId="38" fontId="3" fillId="2" borderId="11" xfId="1" applyFont="1" applyFill="1" applyBorder="1" applyAlignment="1" applyProtection="1">
      <alignment vertical="center"/>
      <protection locked="0"/>
    </xf>
    <xf numFmtId="38" fontId="3" fillId="0" borderId="12" xfId="1" applyFont="1" applyBorder="1" applyAlignment="1">
      <alignment vertical="center"/>
    </xf>
    <xf numFmtId="38" fontId="4" fillId="2" borderId="22" xfId="1" applyFont="1" applyFill="1" applyBorder="1" applyAlignment="1" applyProtection="1">
      <alignment vertical="center"/>
      <protection locked="0"/>
    </xf>
    <xf numFmtId="38" fontId="4" fillId="2" borderId="23" xfId="1" applyFont="1" applyFill="1" applyBorder="1" applyAlignment="1" applyProtection="1">
      <alignment vertical="center"/>
      <protection locked="0"/>
    </xf>
    <xf numFmtId="38" fontId="4" fillId="2" borderId="24" xfId="1" applyFont="1" applyFill="1" applyBorder="1" applyAlignment="1" applyProtection="1">
      <alignmen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8398F-A729-43BD-BB2E-2A17B0F97AD0}">
  <sheetPr>
    <tabColor rgb="FFFFFF00"/>
  </sheetPr>
  <dimension ref="A1:G51"/>
  <sheetViews>
    <sheetView tabSelected="1" zoomScaleNormal="100" workbookViewId="0">
      <selection activeCell="F44" sqref="F44"/>
    </sheetView>
    <sheetView tabSelected="1" workbookViewId="1">
      <selection activeCell="D39" sqref="D39"/>
    </sheetView>
  </sheetViews>
  <sheetFormatPr defaultRowHeight="18" x14ac:dyDescent="0.45"/>
  <cols>
    <col min="1" max="1" width="3.19921875" style="1" customWidth="1"/>
    <col min="2" max="2" width="17.09765625" style="1" customWidth="1"/>
    <col min="3" max="4" width="12" style="1" customWidth="1"/>
    <col min="5" max="5" width="12.19921875" style="1" customWidth="1"/>
    <col min="6" max="6" width="11.8984375" style="1" customWidth="1"/>
    <col min="7" max="7" width="14.5" style="1" customWidth="1"/>
    <col min="8" max="16384" width="8.796875" style="1"/>
  </cols>
  <sheetData>
    <row r="1" spans="1:7" x14ac:dyDescent="0.45">
      <c r="A1" s="1" t="s">
        <v>2</v>
      </c>
      <c r="E1" s="27" t="s">
        <v>23</v>
      </c>
    </row>
    <row r="2" spans="1:7" ht="9" customHeight="1" x14ac:dyDescent="0.45"/>
    <row r="3" spans="1:7" ht="15" customHeight="1" x14ac:dyDescent="0.45">
      <c r="A3" s="1" t="s">
        <v>3</v>
      </c>
    </row>
    <row r="4" spans="1:7" x14ac:dyDescent="0.45">
      <c r="A4" s="66" t="s">
        <v>17</v>
      </c>
      <c r="B4" s="68"/>
      <c r="C4" s="78" t="s">
        <v>21</v>
      </c>
      <c r="D4" s="78"/>
      <c r="E4" s="66" t="s">
        <v>22</v>
      </c>
      <c r="F4" s="67"/>
      <c r="G4" s="68"/>
    </row>
    <row r="5" spans="1:7" ht="15" customHeight="1" x14ac:dyDescent="0.45">
      <c r="A5" s="79" t="s">
        <v>19</v>
      </c>
      <c r="B5" s="79"/>
      <c r="C5" s="94"/>
      <c r="D5" s="94"/>
      <c r="E5" s="83" t="s">
        <v>33</v>
      </c>
      <c r="F5" s="84"/>
      <c r="G5" s="85"/>
    </row>
    <row r="6" spans="1:7" ht="15" customHeight="1" x14ac:dyDescent="0.45">
      <c r="A6" s="81" t="s">
        <v>20</v>
      </c>
      <c r="B6" s="81"/>
      <c r="C6" s="82">
        <f>F44</f>
        <v>0</v>
      </c>
      <c r="D6" s="82"/>
      <c r="E6" s="83"/>
      <c r="F6" s="84"/>
      <c r="G6" s="85"/>
    </row>
    <row r="7" spans="1:7" ht="15" customHeight="1" x14ac:dyDescent="0.45">
      <c r="A7" s="86" t="s">
        <v>0</v>
      </c>
      <c r="B7" s="86"/>
      <c r="C7" s="94"/>
      <c r="D7" s="94"/>
      <c r="E7" s="69"/>
      <c r="F7" s="70"/>
      <c r="G7" s="71"/>
    </row>
    <row r="8" spans="1:7" ht="15" customHeight="1" x14ac:dyDescent="0.45">
      <c r="A8" s="54"/>
      <c r="B8" s="54"/>
      <c r="C8" s="95"/>
      <c r="D8" s="95"/>
      <c r="E8" s="69"/>
      <c r="F8" s="70"/>
      <c r="G8" s="71"/>
    </row>
    <row r="9" spans="1:7" ht="15" customHeight="1" x14ac:dyDescent="0.45">
      <c r="A9" s="86" t="s">
        <v>1</v>
      </c>
      <c r="B9" s="86"/>
      <c r="C9" s="94"/>
      <c r="D9" s="94"/>
      <c r="E9" s="72" t="s">
        <v>52</v>
      </c>
      <c r="F9" s="73"/>
      <c r="G9" s="74"/>
    </row>
    <row r="10" spans="1:7" ht="15" customHeight="1" thickBot="1" x14ac:dyDescent="0.5">
      <c r="A10" s="89"/>
      <c r="B10" s="89"/>
      <c r="C10" s="90"/>
      <c r="D10" s="90"/>
      <c r="E10" s="75"/>
      <c r="F10" s="76"/>
      <c r="G10" s="77"/>
    </row>
    <row r="11" spans="1:7" ht="15" customHeight="1" thickTop="1" x14ac:dyDescent="0.45">
      <c r="A11" s="53" t="s">
        <v>18</v>
      </c>
      <c r="B11" s="53"/>
      <c r="C11" s="96"/>
      <c r="D11" s="96"/>
      <c r="E11" s="60" t="str">
        <f>IF(C12&lt;&gt;C44,"[収入の合計]と[補助事業に要する経費の合計]を一致させてください","")</f>
        <v/>
      </c>
      <c r="F11" s="61"/>
      <c r="G11" s="62"/>
    </row>
    <row r="12" spans="1:7" ht="15" customHeight="1" x14ac:dyDescent="0.45">
      <c r="A12" s="54"/>
      <c r="B12" s="54"/>
      <c r="C12" s="57">
        <f>SUM(C6,C8,C10)</f>
        <v>0</v>
      </c>
      <c r="D12" s="57"/>
      <c r="E12" s="63"/>
      <c r="F12" s="64"/>
      <c r="G12" s="65"/>
    </row>
    <row r="13" spans="1:7" ht="9" customHeight="1" x14ac:dyDescent="0.45"/>
    <row r="14" spans="1:7" ht="15" customHeight="1" x14ac:dyDescent="0.45">
      <c r="A14" s="1" t="s">
        <v>4</v>
      </c>
    </row>
    <row r="15" spans="1:7" ht="15" customHeight="1" x14ac:dyDescent="0.45">
      <c r="A15" s="58" t="s">
        <v>17</v>
      </c>
      <c r="B15" s="59"/>
      <c r="C15" s="4" t="s">
        <v>13</v>
      </c>
      <c r="D15" s="4" t="s">
        <v>15</v>
      </c>
      <c r="E15" s="66" t="s">
        <v>22</v>
      </c>
      <c r="F15" s="67"/>
      <c r="G15" s="68"/>
    </row>
    <row r="16" spans="1:7" ht="15" customHeight="1" x14ac:dyDescent="0.45">
      <c r="A16" s="45"/>
      <c r="B16" s="46"/>
      <c r="C16" s="5" t="s">
        <v>14</v>
      </c>
      <c r="D16" s="5" t="s">
        <v>16</v>
      </c>
      <c r="E16" s="66"/>
      <c r="F16" s="67"/>
      <c r="G16" s="68"/>
    </row>
    <row r="17" spans="1:7" ht="15" customHeight="1" x14ac:dyDescent="0.45">
      <c r="A17" s="36">
        <v>1</v>
      </c>
      <c r="B17" s="38" t="s">
        <v>5</v>
      </c>
      <c r="C17" s="6"/>
      <c r="D17" s="6"/>
      <c r="E17" s="91"/>
      <c r="F17" s="92"/>
      <c r="G17" s="93"/>
    </row>
    <row r="18" spans="1:7" ht="15" customHeight="1" x14ac:dyDescent="0.45">
      <c r="A18" s="37"/>
      <c r="B18" s="39"/>
      <c r="C18" s="25"/>
      <c r="D18" s="25"/>
      <c r="E18" s="91"/>
      <c r="F18" s="92"/>
      <c r="G18" s="93"/>
    </row>
    <row r="19" spans="1:7" ht="15" customHeight="1" x14ac:dyDescent="0.45">
      <c r="A19" s="36">
        <v>2</v>
      </c>
      <c r="B19" s="38" t="s">
        <v>12</v>
      </c>
      <c r="C19" s="6"/>
      <c r="D19" s="6"/>
      <c r="E19" s="91"/>
      <c r="F19" s="92"/>
      <c r="G19" s="93"/>
    </row>
    <row r="20" spans="1:7" ht="15" customHeight="1" x14ac:dyDescent="0.45">
      <c r="A20" s="37"/>
      <c r="B20" s="39"/>
      <c r="C20" s="25"/>
      <c r="D20" s="25"/>
      <c r="E20" s="91"/>
      <c r="F20" s="92"/>
      <c r="G20" s="93"/>
    </row>
    <row r="21" spans="1:7" ht="15" customHeight="1" x14ac:dyDescent="0.45">
      <c r="A21" s="36">
        <v>3</v>
      </c>
      <c r="B21" s="38" t="s">
        <v>6</v>
      </c>
      <c r="C21" s="6"/>
      <c r="D21" s="6"/>
      <c r="E21" s="91"/>
      <c r="F21" s="92"/>
      <c r="G21" s="93"/>
    </row>
    <row r="22" spans="1:7" ht="15" customHeight="1" x14ac:dyDescent="0.45">
      <c r="A22" s="37"/>
      <c r="B22" s="39"/>
      <c r="C22" s="25"/>
      <c r="D22" s="25"/>
      <c r="E22" s="91"/>
      <c r="F22" s="92"/>
      <c r="G22" s="93"/>
    </row>
    <row r="23" spans="1:7" ht="15" customHeight="1" x14ac:dyDescent="0.45">
      <c r="A23" s="36">
        <v>4</v>
      </c>
      <c r="B23" s="38" t="s">
        <v>7</v>
      </c>
      <c r="C23" s="6"/>
      <c r="D23" s="6"/>
      <c r="E23" s="91"/>
      <c r="F23" s="92"/>
      <c r="G23" s="93"/>
    </row>
    <row r="24" spans="1:7" ht="15" customHeight="1" x14ac:dyDescent="0.45">
      <c r="A24" s="37"/>
      <c r="B24" s="39"/>
      <c r="C24" s="25"/>
      <c r="D24" s="25"/>
      <c r="E24" s="91"/>
      <c r="F24" s="92"/>
      <c r="G24" s="93"/>
    </row>
    <row r="25" spans="1:7" ht="15" customHeight="1" x14ac:dyDescent="0.45">
      <c r="A25" s="36">
        <v>5</v>
      </c>
      <c r="B25" s="38" t="s">
        <v>8</v>
      </c>
      <c r="C25" s="6"/>
      <c r="D25" s="6"/>
      <c r="E25" s="91"/>
      <c r="F25" s="92"/>
      <c r="G25" s="93"/>
    </row>
    <row r="26" spans="1:7" ht="15" customHeight="1" x14ac:dyDescent="0.45">
      <c r="A26" s="37"/>
      <c r="B26" s="39"/>
      <c r="C26" s="25"/>
      <c r="D26" s="25"/>
      <c r="E26" s="91"/>
      <c r="F26" s="92"/>
      <c r="G26" s="93"/>
    </row>
    <row r="27" spans="1:7" ht="15" customHeight="1" x14ac:dyDescent="0.45">
      <c r="A27" s="36">
        <v>6</v>
      </c>
      <c r="B27" s="38" t="s">
        <v>9</v>
      </c>
      <c r="C27" s="6"/>
      <c r="D27" s="6"/>
      <c r="E27" s="91"/>
      <c r="F27" s="92"/>
      <c r="G27" s="93"/>
    </row>
    <row r="28" spans="1:7" ht="15" customHeight="1" x14ac:dyDescent="0.45">
      <c r="A28" s="37"/>
      <c r="B28" s="39"/>
      <c r="C28" s="25"/>
      <c r="D28" s="25"/>
      <c r="E28" s="91"/>
      <c r="F28" s="92"/>
      <c r="G28" s="93"/>
    </row>
    <row r="29" spans="1:7" ht="15" customHeight="1" x14ac:dyDescent="0.45">
      <c r="A29" s="36">
        <v>7</v>
      </c>
      <c r="B29" s="38" t="s">
        <v>59</v>
      </c>
      <c r="C29" s="6"/>
      <c r="D29" s="6"/>
      <c r="E29" s="91"/>
      <c r="F29" s="92"/>
      <c r="G29" s="93"/>
    </row>
    <row r="30" spans="1:7" ht="15" customHeight="1" x14ac:dyDescent="0.45">
      <c r="A30" s="37"/>
      <c r="B30" s="39"/>
      <c r="C30" s="25"/>
      <c r="D30" s="25"/>
      <c r="E30" s="91"/>
      <c r="F30" s="92"/>
      <c r="G30" s="93"/>
    </row>
    <row r="31" spans="1:7" ht="15" customHeight="1" x14ac:dyDescent="0.45">
      <c r="A31" s="36">
        <v>8</v>
      </c>
      <c r="B31" s="52" t="s">
        <v>60</v>
      </c>
      <c r="C31" s="6"/>
      <c r="D31" s="6"/>
      <c r="E31" s="91"/>
      <c r="F31" s="92"/>
      <c r="G31" s="93"/>
    </row>
    <row r="32" spans="1:7" ht="15" customHeight="1" x14ac:dyDescent="0.45">
      <c r="A32" s="37"/>
      <c r="B32" s="39"/>
      <c r="C32" s="25"/>
      <c r="D32" s="25"/>
      <c r="E32" s="91"/>
      <c r="F32" s="92"/>
      <c r="G32" s="93"/>
    </row>
    <row r="33" spans="1:7" ht="15" customHeight="1" x14ac:dyDescent="0.45">
      <c r="A33" s="36">
        <v>9</v>
      </c>
      <c r="B33" s="38" t="s">
        <v>10</v>
      </c>
      <c r="C33" s="6"/>
      <c r="D33" s="6"/>
      <c r="E33" s="91"/>
      <c r="F33" s="92"/>
      <c r="G33" s="93"/>
    </row>
    <row r="34" spans="1:7" ht="15" customHeight="1" x14ac:dyDescent="0.45">
      <c r="A34" s="37"/>
      <c r="B34" s="39"/>
      <c r="C34" s="25"/>
      <c r="D34" s="25"/>
      <c r="E34" s="91"/>
      <c r="F34" s="92"/>
      <c r="G34" s="93"/>
    </row>
    <row r="35" spans="1:7" ht="15" customHeight="1" x14ac:dyDescent="0.45">
      <c r="A35" s="36">
        <v>10</v>
      </c>
      <c r="B35" s="38" t="s">
        <v>61</v>
      </c>
      <c r="C35" s="6"/>
      <c r="D35" s="6"/>
      <c r="E35" s="91"/>
      <c r="F35" s="92"/>
      <c r="G35" s="93"/>
    </row>
    <row r="36" spans="1:7" ht="15" customHeight="1" x14ac:dyDescent="0.45">
      <c r="A36" s="37"/>
      <c r="B36" s="39"/>
      <c r="C36" s="25"/>
      <c r="D36" s="25"/>
      <c r="E36" s="91"/>
      <c r="F36" s="92"/>
      <c r="G36" s="93"/>
    </row>
    <row r="37" spans="1:7" ht="15" customHeight="1" x14ac:dyDescent="0.45">
      <c r="A37" s="36">
        <v>11</v>
      </c>
      <c r="B37" s="38" t="s">
        <v>11</v>
      </c>
      <c r="C37" s="6"/>
      <c r="D37" s="6"/>
      <c r="E37" s="91"/>
      <c r="F37" s="92"/>
      <c r="G37" s="93"/>
    </row>
    <row r="38" spans="1:7" ht="15" customHeight="1" x14ac:dyDescent="0.45">
      <c r="A38" s="37"/>
      <c r="B38" s="39"/>
      <c r="C38" s="25"/>
      <c r="D38" s="25"/>
      <c r="E38" s="91"/>
      <c r="F38" s="92"/>
      <c r="G38" s="93"/>
    </row>
    <row r="39" spans="1:7" ht="15" customHeight="1" x14ac:dyDescent="0.45">
      <c r="A39" s="36">
        <v>12</v>
      </c>
      <c r="B39" s="3" t="s">
        <v>27</v>
      </c>
      <c r="C39" s="6"/>
      <c r="D39" s="6"/>
      <c r="E39" s="91"/>
      <c r="F39" s="92"/>
      <c r="G39" s="93"/>
    </row>
    <row r="40" spans="1:7" ht="15" customHeight="1" x14ac:dyDescent="0.45">
      <c r="A40" s="37"/>
      <c r="B40" s="28" t="s">
        <v>37</v>
      </c>
      <c r="C40" s="25"/>
      <c r="D40" s="25"/>
      <c r="E40" s="91"/>
      <c r="F40" s="92"/>
      <c r="G40" s="93"/>
    </row>
    <row r="41" spans="1:7" ht="15" customHeight="1" x14ac:dyDescent="0.45">
      <c r="A41" s="47">
        <v>13</v>
      </c>
      <c r="B41" s="1" t="s">
        <v>28</v>
      </c>
      <c r="C41" s="7"/>
      <c r="D41" s="7"/>
      <c r="E41" s="91"/>
      <c r="F41" s="92"/>
      <c r="G41" s="93"/>
    </row>
    <row r="42" spans="1:7" ht="15" customHeight="1" thickBot="1" x14ac:dyDescent="0.5">
      <c r="A42" s="48"/>
      <c r="B42" s="29" t="s">
        <v>38</v>
      </c>
      <c r="C42" s="26"/>
      <c r="D42" s="26"/>
      <c r="E42" s="97"/>
      <c r="F42" s="98"/>
      <c r="G42" s="99"/>
    </row>
    <row r="43" spans="1:7" ht="15" customHeight="1" thickTop="1" x14ac:dyDescent="0.45">
      <c r="A43" s="43" t="s">
        <v>18</v>
      </c>
      <c r="B43" s="44"/>
      <c r="C43" s="7"/>
      <c r="D43" s="7"/>
      <c r="E43" s="17" t="s">
        <v>34</v>
      </c>
      <c r="F43" s="18" t="s">
        <v>35</v>
      </c>
      <c r="G43" s="15"/>
    </row>
    <row r="44" spans="1:7" ht="15" customHeight="1" x14ac:dyDescent="0.45">
      <c r="A44" s="45"/>
      <c r="B44" s="46"/>
      <c r="C44" s="8">
        <f>SUM(C18,C20,C22,C24,C26,C28,C30,C32,C34,C36,C38,C40,C42)</f>
        <v>0</v>
      </c>
      <c r="D44" s="8">
        <f>SUM(D18,D20,D22,D24,D26,D28,D30,D32,D34,D36,D38,D40,D42)</f>
        <v>0</v>
      </c>
      <c r="E44" s="8">
        <f>D44*0.2</f>
        <v>0</v>
      </c>
      <c r="F44" s="12">
        <f>MIN(1500000, ROUNDDOWN(E44, -3))</f>
        <v>0</v>
      </c>
      <c r="G44" s="24" t="s">
        <v>36</v>
      </c>
    </row>
    <row r="45" spans="1:7" ht="12" customHeight="1" x14ac:dyDescent="0.45">
      <c r="G45" s="35" t="s">
        <v>62</v>
      </c>
    </row>
    <row r="46" spans="1:7" ht="15" customHeight="1" x14ac:dyDescent="0.45">
      <c r="A46" s="2" t="s">
        <v>31</v>
      </c>
    </row>
    <row r="47" spans="1:7" ht="15" customHeight="1" x14ac:dyDescent="0.45">
      <c r="A47" s="2" t="s">
        <v>32</v>
      </c>
    </row>
    <row r="48" spans="1:7" ht="15" customHeight="1" x14ac:dyDescent="0.45">
      <c r="A48" s="2" t="s">
        <v>53</v>
      </c>
    </row>
    <row r="49" spans="1:1" ht="15" customHeight="1" x14ac:dyDescent="0.45">
      <c r="A49" s="2" t="s">
        <v>45</v>
      </c>
    </row>
    <row r="50" spans="1:1" ht="15" customHeight="1" x14ac:dyDescent="0.45">
      <c r="A50" s="2" t="s">
        <v>44</v>
      </c>
    </row>
    <row r="51" spans="1:1" ht="15" customHeight="1" x14ac:dyDescent="0.45"/>
  </sheetData>
  <sheetProtection algorithmName="SHA-512" hashValue="Xiw3d5+Lz+HNo5IYafoPgEyaB2jJNFpbwe/jgOoHlgTD8ow84EEFQgQNNz/CJnbgB2Kt0ZzfXKQWqylR7s6yAg==" saltValue="pzoW+Zdz62uBSGksNXfXwA==" spinCount="100000" sheet="1" objects="1" scenarios="1"/>
  <mergeCells count="60">
    <mergeCell ref="E37:G38"/>
    <mergeCell ref="E39:G40"/>
    <mergeCell ref="E41:G42"/>
    <mergeCell ref="B25:B26"/>
    <mergeCell ref="A15:B16"/>
    <mergeCell ref="B27:B28"/>
    <mergeCell ref="A27:A28"/>
    <mergeCell ref="B17:B18"/>
    <mergeCell ref="A17:A18"/>
    <mergeCell ref="A19:A20"/>
    <mergeCell ref="A21:A22"/>
    <mergeCell ref="B19:B20"/>
    <mergeCell ref="B21:B22"/>
    <mergeCell ref="B23:B24"/>
    <mergeCell ref="A23:A24"/>
    <mergeCell ref="E17:G18"/>
    <mergeCell ref="E4:G4"/>
    <mergeCell ref="E5:G6"/>
    <mergeCell ref="C4:D4"/>
    <mergeCell ref="C5:D5"/>
    <mergeCell ref="C6:D6"/>
    <mergeCell ref="A25:A26"/>
    <mergeCell ref="A6:B6"/>
    <mergeCell ref="C7:D7"/>
    <mergeCell ref="C8:D8"/>
    <mergeCell ref="C9:D9"/>
    <mergeCell ref="C10:D10"/>
    <mergeCell ref="C11:D11"/>
    <mergeCell ref="C12:D12"/>
    <mergeCell ref="A5:B5"/>
    <mergeCell ref="A4:B4"/>
    <mergeCell ref="A43:B44"/>
    <mergeCell ref="A37:A38"/>
    <mergeCell ref="B37:B38"/>
    <mergeCell ref="A39:A40"/>
    <mergeCell ref="A31:A32"/>
    <mergeCell ref="B31:B32"/>
    <mergeCell ref="A33:A34"/>
    <mergeCell ref="B33:B34"/>
    <mergeCell ref="B35:B36"/>
    <mergeCell ref="A35:A36"/>
    <mergeCell ref="A41:A42"/>
    <mergeCell ref="A7:B8"/>
    <mergeCell ref="A9:B10"/>
    <mergeCell ref="A11:B12"/>
    <mergeCell ref="E7:G8"/>
    <mergeCell ref="E9:G10"/>
    <mergeCell ref="E11:G12"/>
    <mergeCell ref="E27:G28"/>
    <mergeCell ref="E31:G32"/>
    <mergeCell ref="E15:G16"/>
    <mergeCell ref="E19:G20"/>
    <mergeCell ref="E21:G22"/>
    <mergeCell ref="E23:G24"/>
    <mergeCell ref="E25:G26"/>
    <mergeCell ref="A29:A30"/>
    <mergeCell ref="B29:B30"/>
    <mergeCell ref="E29:G30"/>
    <mergeCell ref="E33:G34"/>
    <mergeCell ref="E35:G36"/>
  </mergeCells>
  <phoneticPr fontId="2"/>
  <pageMargins left="0.59055118110236227" right="0.59055118110236227"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02B2E-5F8E-42AD-B1EE-B34ACE8DCB8E}">
  <sheetPr>
    <tabColor rgb="FF0070C0"/>
  </sheetPr>
  <dimension ref="A1:G52"/>
  <sheetViews>
    <sheetView zoomScaleNormal="100" workbookViewId="0">
      <selection activeCell="C33" sqref="C33"/>
    </sheetView>
    <sheetView workbookViewId="1">
      <selection activeCell="D39" sqref="D39"/>
    </sheetView>
  </sheetViews>
  <sheetFormatPr defaultRowHeight="18" x14ac:dyDescent="0.45"/>
  <cols>
    <col min="1" max="1" width="3.19921875" style="1" customWidth="1"/>
    <col min="2" max="2" width="17.09765625" style="1" customWidth="1"/>
    <col min="3" max="4" width="12" style="1" customWidth="1"/>
    <col min="5" max="5" width="12.19921875" style="1" customWidth="1"/>
    <col min="6" max="6" width="11.8984375" style="1" customWidth="1"/>
    <col min="7" max="7" width="14.5" style="1" customWidth="1"/>
    <col min="8" max="16384" width="8.796875" style="1"/>
  </cols>
  <sheetData>
    <row r="1" spans="1:7" x14ac:dyDescent="0.45">
      <c r="A1" s="1" t="s">
        <v>24</v>
      </c>
      <c r="E1" s="27" t="s">
        <v>23</v>
      </c>
    </row>
    <row r="2" spans="1:7" ht="9" customHeight="1" x14ac:dyDescent="0.45"/>
    <row r="3" spans="1:7" ht="15" customHeight="1" x14ac:dyDescent="0.45">
      <c r="A3" s="1" t="s">
        <v>3</v>
      </c>
    </row>
    <row r="4" spans="1:7" x14ac:dyDescent="0.45">
      <c r="A4" s="66" t="s">
        <v>17</v>
      </c>
      <c r="B4" s="68"/>
      <c r="C4" s="78" t="s">
        <v>21</v>
      </c>
      <c r="D4" s="78"/>
      <c r="E4" s="66" t="s">
        <v>22</v>
      </c>
      <c r="F4" s="67"/>
      <c r="G4" s="68"/>
    </row>
    <row r="5" spans="1:7" ht="15" customHeight="1" x14ac:dyDescent="0.45">
      <c r="A5" s="79" t="s">
        <v>19</v>
      </c>
      <c r="B5" s="79"/>
      <c r="C5" s="80">
        <f>収支予算書!C6</f>
        <v>0</v>
      </c>
      <c r="D5" s="80"/>
      <c r="E5" s="83" t="s">
        <v>33</v>
      </c>
      <c r="F5" s="84"/>
      <c r="G5" s="85"/>
    </row>
    <row r="6" spans="1:7" ht="15" customHeight="1" x14ac:dyDescent="0.45">
      <c r="A6" s="81" t="s">
        <v>20</v>
      </c>
      <c r="B6" s="81"/>
      <c r="C6" s="82">
        <f>G44</f>
        <v>0</v>
      </c>
      <c r="D6" s="82"/>
      <c r="E6" s="83"/>
      <c r="F6" s="84"/>
      <c r="G6" s="85"/>
    </row>
    <row r="7" spans="1:7" ht="15" customHeight="1" x14ac:dyDescent="0.45">
      <c r="A7" s="86" t="s">
        <v>0</v>
      </c>
      <c r="B7" s="86"/>
      <c r="C7" s="55">
        <f>収支予算書!C8</f>
        <v>0</v>
      </c>
      <c r="D7" s="56"/>
      <c r="E7" s="69"/>
      <c r="F7" s="70"/>
      <c r="G7" s="71"/>
    </row>
    <row r="8" spans="1:7" ht="15" customHeight="1" x14ac:dyDescent="0.45">
      <c r="A8" s="54"/>
      <c r="B8" s="54"/>
      <c r="C8" s="87"/>
      <c r="D8" s="88"/>
      <c r="E8" s="69"/>
      <c r="F8" s="70"/>
      <c r="G8" s="71"/>
    </row>
    <row r="9" spans="1:7" ht="15" customHeight="1" x14ac:dyDescent="0.45">
      <c r="A9" s="86" t="s">
        <v>1</v>
      </c>
      <c r="B9" s="86"/>
      <c r="C9" s="55">
        <f>収支予算書!C10</f>
        <v>0</v>
      </c>
      <c r="D9" s="56"/>
      <c r="E9" s="72" t="s">
        <v>58</v>
      </c>
      <c r="F9" s="73"/>
      <c r="G9" s="74"/>
    </row>
    <row r="10" spans="1:7" ht="15" customHeight="1" thickBot="1" x14ac:dyDescent="0.5">
      <c r="A10" s="89"/>
      <c r="B10" s="89"/>
      <c r="C10" s="90"/>
      <c r="D10" s="90"/>
      <c r="E10" s="75"/>
      <c r="F10" s="76"/>
      <c r="G10" s="77"/>
    </row>
    <row r="11" spans="1:7" ht="15" customHeight="1" thickTop="1" x14ac:dyDescent="0.45">
      <c r="A11" s="53" t="s">
        <v>18</v>
      </c>
      <c r="B11" s="53"/>
      <c r="C11" s="55">
        <f>収支予算書!C12</f>
        <v>0</v>
      </c>
      <c r="D11" s="56"/>
      <c r="E11" s="60" t="str">
        <f>IF(C12&lt;&gt;C44,"[収入の合計]と[補助事業に要する経費の合計]を一致させてください","")</f>
        <v/>
      </c>
      <c r="F11" s="61"/>
      <c r="G11" s="62"/>
    </row>
    <row r="12" spans="1:7" ht="15" customHeight="1" x14ac:dyDescent="0.45">
      <c r="A12" s="54"/>
      <c r="B12" s="54"/>
      <c r="C12" s="57">
        <f>SUM(C6,C8,C10)</f>
        <v>0</v>
      </c>
      <c r="D12" s="57"/>
      <c r="E12" s="63"/>
      <c r="F12" s="64"/>
      <c r="G12" s="65"/>
    </row>
    <row r="13" spans="1:7" ht="9" customHeight="1" x14ac:dyDescent="0.45"/>
    <row r="14" spans="1:7" ht="15" customHeight="1" x14ac:dyDescent="0.45">
      <c r="A14" s="1" t="s">
        <v>4</v>
      </c>
    </row>
    <row r="15" spans="1:7" ht="15" customHeight="1" x14ac:dyDescent="0.45">
      <c r="A15" s="58" t="s">
        <v>17</v>
      </c>
      <c r="B15" s="59"/>
      <c r="C15" s="4" t="s">
        <v>13</v>
      </c>
      <c r="D15" s="4" t="s">
        <v>15</v>
      </c>
      <c r="E15" s="66" t="s">
        <v>22</v>
      </c>
      <c r="F15" s="67"/>
      <c r="G15" s="68"/>
    </row>
    <row r="16" spans="1:7" ht="15" customHeight="1" x14ac:dyDescent="0.45">
      <c r="A16" s="45"/>
      <c r="B16" s="46"/>
      <c r="C16" s="5" t="s">
        <v>25</v>
      </c>
      <c r="D16" s="5" t="s">
        <v>16</v>
      </c>
      <c r="E16" s="66"/>
      <c r="F16" s="67"/>
      <c r="G16" s="68"/>
    </row>
    <row r="17" spans="1:7" ht="15" customHeight="1" x14ac:dyDescent="0.45">
      <c r="A17" s="36">
        <v>1</v>
      </c>
      <c r="B17" s="38" t="s">
        <v>5</v>
      </c>
      <c r="C17" s="9">
        <f>収支予算書!C18</f>
        <v>0</v>
      </c>
      <c r="D17" s="9">
        <f>収支予算書!D18</f>
        <v>0</v>
      </c>
      <c r="E17" s="40"/>
      <c r="F17" s="41"/>
      <c r="G17" s="42"/>
    </row>
    <row r="18" spans="1:7" ht="15" customHeight="1" x14ac:dyDescent="0.45">
      <c r="A18" s="37"/>
      <c r="B18" s="39"/>
      <c r="C18" s="25"/>
      <c r="D18" s="25"/>
      <c r="E18" s="40"/>
      <c r="F18" s="41"/>
      <c r="G18" s="42"/>
    </row>
    <row r="19" spans="1:7" ht="15" customHeight="1" x14ac:dyDescent="0.45">
      <c r="A19" s="36">
        <v>2</v>
      </c>
      <c r="B19" s="38" t="s">
        <v>12</v>
      </c>
      <c r="C19" s="9">
        <f>収支予算書!C20</f>
        <v>0</v>
      </c>
      <c r="D19" s="9">
        <f>収支予算書!D20</f>
        <v>0</v>
      </c>
      <c r="E19" s="40"/>
      <c r="F19" s="41"/>
      <c r="G19" s="42"/>
    </row>
    <row r="20" spans="1:7" ht="15" customHeight="1" x14ac:dyDescent="0.45">
      <c r="A20" s="37"/>
      <c r="B20" s="39"/>
      <c r="C20" s="25"/>
      <c r="D20" s="25"/>
      <c r="E20" s="40"/>
      <c r="F20" s="41"/>
      <c r="G20" s="42"/>
    </row>
    <row r="21" spans="1:7" ht="15" customHeight="1" x14ac:dyDescent="0.45">
      <c r="A21" s="36">
        <v>3</v>
      </c>
      <c r="B21" s="38" t="s">
        <v>6</v>
      </c>
      <c r="C21" s="9">
        <f>収支予算書!C22</f>
        <v>0</v>
      </c>
      <c r="D21" s="9">
        <f>収支予算書!D22</f>
        <v>0</v>
      </c>
      <c r="E21" s="40"/>
      <c r="F21" s="41"/>
      <c r="G21" s="42"/>
    </row>
    <row r="22" spans="1:7" ht="15" customHeight="1" x14ac:dyDescent="0.45">
      <c r="A22" s="37"/>
      <c r="B22" s="39"/>
      <c r="C22" s="25"/>
      <c r="D22" s="25"/>
      <c r="E22" s="40"/>
      <c r="F22" s="41"/>
      <c r="G22" s="42"/>
    </row>
    <row r="23" spans="1:7" ht="15" customHeight="1" x14ac:dyDescent="0.45">
      <c r="A23" s="36">
        <v>4</v>
      </c>
      <c r="B23" s="38" t="s">
        <v>7</v>
      </c>
      <c r="C23" s="9">
        <f>収支予算書!C24</f>
        <v>0</v>
      </c>
      <c r="D23" s="9">
        <f>収支予算書!D24</f>
        <v>0</v>
      </c>
      <c r="E23" s="40"/>
      <c r="F23" s="41"/>
      <c r="G23" s="42"/>
    </row>
    <row r="24" spans="1:7" ht="15" customHeight="1" x14ac:dyDescent="0.45">
      <c r="A24" s="37"/>
      <c r="B24" s="39"/>
      <c r="C24" s="25"/>
      <c r="D24" s="25"/>
      <c r="E24" s="40"/>
      <c r="F24" s="41"/>
      <c r="G24" s="42"/>
    </row>
    <row r="25" spans="1:7" ht="15" customHeight="1" x14ac:dyDescent="0.45">
      <c r="A25" s="36">
        <v>5</v>
      </c>
      <c r="B25" s="38" t="s">
        <v>8</v>
      </c>
      <c r="C25" s="9">
        <f>収支予算書!C26</f>
        <v>0</v>
      </c>
      <c r="D25" s="9">
        <f>収支予算書!D26</f>
        <v>0</v>
      </c>
      <c r="E25" s="40"/>
      <c r="F25" s="41"/>
      <c r="G25" s="42"/>
    </row>
    <row r="26" spans="1:7" ht="15" customHeight="1" x14ac:dyDescent="0.45">
      <c r="A26" s="37"/>
      <c r="B26" s="39"/>
      <c r="C26" s="25"/>
      <c r="D26" s="25"/>
      <c r="E26" s="40"/>
      <c r="F26" s="41"/>
      <c r="G26" s="42"/>
    </row>
    <row r="27" spans="1:7" ht="15" customHeight="1" x14ac:dyDescent="0.45">
      <c r="A27" s="36">
        <v>6</v>
      </c>
      <c r="B27" s="38" t="s">
        <v>9</v>
      </c>
      <c r="C27" s="9">
        <f>収支予算書!C28</f>
        <v>0</v>
      </c>
      <c r="D27" s="9">
        <f>収支予算書!D28</f>
        <v>0</v>
      </c>
      <c r="E27" s="40"/>
      <c r="F27" s="41"/>
      <c r="G27" s="42"/>
    </row>
    <row r="28" spans="1:7" ht="15" customHeight="1" x14ac:dyDescent="0.45">
      <c r="A28" s="37"/>
      <c r="B28" s="39"/>
      <c r="C28" s="25"/>
      <c r="D28" s="25"/>
      <c r="E28" s="40"/>
      <c r="F28" s="41"/>
      <c r="G28" s="42"/>
    </row>
    <row r="29" spans="1:7" ht="15" customHeight="1" x14ac:dyDescent="0.45">
      <c r="A29" s="36">
        <v>7</v>
      </c>
      <c r="B29" s="38" t="s">
        <v>59</v>
      </c>
      <c r="C29" s="9">
        <f>収支予算書!C30</f>
        <v>0</v>
      </c>
      <c r="D29" s="9">
        <f>収支予算書!D30</f>
        <v>0</v>
      </c>
      <c r="E29" s="40"/>
      <c r="F29" s="41"/>
      <c r="G29" s="42"/>
    </row>
    <row r="30" spans="1:7" ht="15" customHeight="1" x14ac:dyDescent="0.45">
      <c r="A30" s="37"/>
      <c r="B30" s="39"/>
      <c r="C30" s="25"/>
      <c r="D30" s="25"/>
      <c r="E30" s="40"/>
      <c r="F30" s="41"/>
      <c r="G30" s="42"/>
    </row>
    <row r="31" spans="1:7" ht="15" customHeight="1" x14ac:dyDescent="0.45">
      <c r="A31" s="36">
        <v>8</v>
      </c>
      <c r="B31" s="52" t="s">
        <v>60</v>
      </c>
      <c r="C31" s="9">
        <f>収支予算書!C32</f>
        <v>0</v>
      </c>
      <c r="D31" s="9">
        <f>収支予算書!D32</f>
        <v>0</v>
      </c>
      <c r="E31" s="40"/>
      <c r="F31" s="41"/>
      <c r="G31" s="42"/>
    </row>
    <row r="32" spans="1:7" ht="15" customHeight="1" x14ac:dyDescent="0.45">
      <c r="A32" s="37"/>
      <c r="B32" s="39"/>
      <c r="C32" s="25"/>
      <c r="D32" s="25"/>
      <c r="E32" s="40"/>
      <c r="F32" s="41"/>
      <c r="G32" s="42"/>
    </row>
    <row r="33" spans="1:7" ht="15" customHeight="1" x14ac:dyDescent="0.45">
      <c r="A33" s="36">
        <v>9</v>
      </c>
      <c r="B33" s="38" t="s">
        <v>10</v>
      </c>
      <c r="C33" s="9">
        <f>収支予算書!C34</f>
        <v>0</v>
      </c>
      <c r="D33" s="9">
        <f>収支予算書!D34</f>
        <v>0</v>
      </c>
      <c r="E33" s="40"/>
      <c r="F33" s="41"/>
      <c r="G33" s="42"/>
    </row>
    <row r="34" spans="1:7" ht="15" customHeight="1" x14ac:dyDescent="0.45">
      <c r="A34" s="37"/>
      <c r="B34" s="39"/>
      <c r="C34" s="25"/>
      <c r="D34" s="25"/>
      <c r="E34" s="40"/>
      <c r="F34" s="41"/>
      <c r="G34" s="42"/>
    </row>
    <row r="35" spans="1:7" ht="15" customHeight="1" x14ac:dyDescent="0.45">
      <c r="A35" s="36">
        <v>10</v>
      </c>
      <c r="B35" s="38" t="s">
        <v>61</v>
      </c>
      <c r="C35" s="9">
        <f>収支予算書!C36</f>
        <v>0</v>
      </c>
      <c r="D35" s="9">
        <f>収支予算書!D36</f>
        <v>0</v>
      </c>
      <c r="E35" s="40"/>
      <c r="F35" s="41"/>
      <c r="G35" s="42"/>
    </row>
    <row r="36" spans="1:7" ht="15" customHeight="1" x14ac:dyDescent="0.45">
      <c r="A36" s="37"/>
      <c r="B36" s="39"/>
      <c r="C36" s="25"/>
      <c r="D36" s="25"/>
      <c r="E36" s="40"/>
      <c r="F36" s="41"/>
      <c r="G36" s="42"/>
    </row>
    <row r="37" spans="1:7" ht="15" customHeight="1" x14ac:dyDescent="0.45">
      <c r="A37" s="36">
        <v>11</v>
      </c>
      <c r="B37" s="38" t="s">
        <v>11</v>
      </c>
      <c r="C37" s="9">
        <f>収支予算書!C38</f>
        <v>0</v>
      </c>
      <c r="D37" s="9">
        <f>収支予算書!D38</f>
        <v>0</v>
      </c>
      <c r="E37" s="40"/>
      <c r="F37" s="41"/>
      <c r="G37" s="42"/>
    </row>
    <row r="38" spans="1:7" ht="15" customHeight="1" x14ac:dyDescent="0.45">
      <c r="A38" s="37"/>
      <c r="B38" s="39"/>
      <c r="C38" s="25"/>
      <c r="D38" s="25"/>
      <c r="E38" s="40"/>
      <c r="F38" s="41"/>
      <c r="G38" s="42"/>
    </row>
    <row r="39" spans="1:7" ht="15" customHeight="1" x14ac:dyDescent="0.45">
      <c r="A39" s="36">
        <v>12</v>
      </c>
      <c r="B39" s="3" t="s">
        <v>27</v>
      </c>
      <c r="C39" s="9">
        <f>収支予算書!C40</f>
        <v>0</v>
      </c>
      <c r="D39" s="9">
        <f>収支予算書!D40</f>
        <v>0</v>
      </c>
      <c r="E39" s="40"/>
      <c r="F39" s="41"/>
      <c r="G39" s="42"/>
    </row>
    <row r="40" spans="1:7" ht="15" customHeight="1" x14ac:dyDescent="0.45">
      <c r="A40" s="37"/>
      <c r="B40" s="13" t="str">
        <f>収支予算書!B40</f>
        <v>（○○費　　　）</v>
      </c>
      <c r="C40" s="25"/>
      <c r="D40" s="25"/>
      <c r="E40" s="40"/>
      <c r="F40" s="41"/>
      <c r="G40" s="42"/>
    </row>
    <row r="41" spans="1:7" ht="15" customHeight="1" x14ac:dyDescent="0.45">
      <c r="A41" s="47">
        <v>13</v>
      </c>
      <c r="B41" s="1" t="s">
        <v>28</v>
      </c>
      <c r="C41" s="10">
        <f>収支予算書!C42</f>
        <v>0</v>
      </c>
      <c r="D41" s="10">
        <f>収支予算書!D42</f>
        <v>0</v>
      </c>
      <c r="E41" s="40"/>
      <c r="F41" s="41"/>
      <c r="G41" s="42"/>
    </row>
    <row r="42" spans="1:7" ht="15" customHeight="1" thickBot="1" x14ac:dyDescent="0.5">
      <c r="A42" s="48"/>
      <c r="B42" s="20" t="str">
        <f>収支予算書!B42</f>
        <v>（△△費　　　）</v>
      </c>
      <c r="C42" s="26"/>
      <c r="D42" s="26"/>
      <c r="E42" s="49"/>
      <c r="F42" s="50"/>
      <c r="G42" s="51"/>
    </row>
    <row r="43" spans="1:7" ht="15" customHeight="1" thickTop="1" x14ac:dyDescent="0.45">
      <c r="A43" s="43" t="s">
        <v>18</v>
      </c>
      <c r="B43" s="44"/>
      <c r="C43" s="10">
        <f>収支予算書!C44</f>
        <v>0</v>
      </c>
      <c r="D43" s="10">
        <f>収支予算書!D44</f>
        <v>0</v>
      </c>
      <c r="E43" s="19" t="s">
        <v>34</v>
      </c>
      <c r="F43" s="18" t="s">
        <v>35</v>
      </c>
      <c r="G43" s="22">
        <f>収支予算書!F44</f>
        <v>0</v>
      </c>
    </row>
    <row r="44" spans="1:7" ht="15" customHeight="1" x14ac:dyDescent="0.45">
      <c r="A44" s="45"/>
      <c r="B44" s="46"/>
      <c r="C44" s="8">
        <f>SUM(C18,C20,C22,C24,C26,C28,C30,C32,C34,C36,C38,C40,C42)</f>
        <v>0</v>
      </c>
      <c r="D44" s="8">
        <f>SUM(D18,D20,D22,D24,D26,D28,D30,D32,D34,D36,D38,D40,D42)</f>
        <v>0</v>
      </c>
      <c r="E44" s="16">
        <f>D44*0.2</f>
        <v>0</v>
      </c>
      <c r="F44" s="16">
        <f>MIN(1500000,ROUNDDOWN(E44, -3))</f>
        <v>0</v>
      </c>
      <c r="G44" s="21">
        <f>IF(F44&gt;G43,G43,F44)</f>
        <v>0</v>
      </c>
    </row>
    <row r="45" spans="1:7" ht="12" customHeight="1" x14ac:dyDescent="0.45">
      <c r="F45" s="11"/>
      <c r="G45" s="34" t="s">
        <v>57</v>
      </c>
    </row>
    <row r="46" spans="1:7" ht="15" customHeight="1" x14ac:dyDescent="0.45">
      <c r="A46" s="2" t="s">
        <v>31</v>
      </c>
    </row>
    <row r="47" spans="1:7" ht="15" customHeight="1" x14ac:dyDescent="0.45">
      <c r="A47" s="2" t="s">
        <v>39</v>
      </c>
    </row>
    <row r="48" spans="1:7" ht="15" customHeight="1" x14ac:dyDescent="0.45">
      <c r="A48" s="2" t="s">
        <v>53</v>
      </c>
    </row>
    <row r="49" spans="1:1" ht="15" customHeight="1" x14ac:dyDescent="0.45">
      <c r="A49" s="2" t="s">
        <v>26</v>
      </c>
    </row>
    <row r="50" spans="1:1" ht="15" customHeight="1" x14ac:dyDescent="0.45">
      <c r="A50" s="2" t="s">
        <v>54</v>
      </c>
    </row>
    <row r="51" spans="1:1" ht="15" customHeight="1" x14ac:dyDescent="0.45">
      <c r="A51" s="2" t="s">
        <v>55</v>
      </c>
    </row>
    <row r="52" spans="1:1" ht="15" customHeight="1" x14ac:dyDescent="0.45"/>
  </sheetData>
  <sheetProtection algorithmName="SHA-512" hashValue="Jz6H870BiOuHpcv9dp62kFxDsH8WlNJOdOpukes5NHC2D5zEx3V7nQWynrdRV8H1Lr/ngz2w7gfVzBFCoqjrqg==" saltValue="N7so2lnR4DoiV+kOWzgR7w==" spinCount="100000" sheet="1" objects="1" scenarios="1"/>
  <mergeCells count="60">
    <mergeCell ref="A7:B8"/>
    <mergeCell ref="C7:D7"/>
    <mergeCell ref="C8:D8"/>
    <mergeCell ref="A4:B4"/>
    <mergeCell ref="C4:D4"/>
    <mergeCell ref="A5:B5"/>
    <mergeCell ref="C5:D5"/>
    <mergeCell ref="A6:B6"/>
    <mergeCell ref="C6:D6"/>
    <mergeCell ref="A9:B10"/>
    <mergeCell ref="C9:D9"/>
    <mergeCell ref="C10:D10"/>
    <mergeCell ref="A11:B12"/>
    <mergeCell ref="C11:D11"/>
    <mergeCell ref="C12:D12"/>
    <mergeCell ref="A15:B16"/>
    <mergeCell ref="A17:A18"/>
    <mergeCell ref="B17:B18"/>
    <mergeCell ref="A19:A20"/>
    <mergeCell ref="B19:B20"/>
    <mergeCell ref="A21:A22"/>
    <mergeCell ref="B21:B22"/>
    <mergeCell ref="A23:A24"/>
    <mergeCell ref="B23:B24"/>
    <mergeCell ref="E21:G22"/>
    <mergeCell ref="E23:G24"/>
    <mergeCell ref="A31:A32"/>
    <mergeCell ref="B31:B32"/>
    <mergeCell ref="A33:A34"/>
    <mergeCell ref="E25:G26"/>
    <mergeCell ref="E27:G28"/>
    <mergeCell ref="E31:G32"/>
    <mergeCell ref="E33:G34"/>
    <mergeCell ref="B33:B34"/>
    <mergeCell ref="A25:A26"/>
    <mergeCell ref="B25:B26"/>
    <mergeCell ref="A27:A28"/>
    <mergeCell ref="B27:B28"/>
    <mergeCell ref="A29:A30"/>
    <mergeCell ref="B29:B30"/>
    <mergeCell ref="A43:B44"/>
    <mergeCell ref="A41:A42"/>
    <mergeCell ref="A35:A36"/>
    <mergeCell ref="B35:B36"/>
    <mergeCell ref="A37:A38"/>
    <mergeCell ref="B37:B38"/>
    <mergeCell ref="A39:A40"/>
    <mergeCell ref="E41:G42"/>
    <mergeCell ref="E4:G4"/>
    <mergeCell ref="E5:G6"/>
    <mergeCell ref="E7:G8"/>
    <mergeCell ref="E9:G10"/>
    <mergeCell ref="E11:G12"/>
    <mergeCell ref="E35:G36"/>
    <mergeCell ref="E37:G38"/>
    <mergeCell ref="E39:G40"/>
    <mergeCell ref="E17:G18"/>
    <mergeCell ref="E15:G16"/>
    <mergeCell ref="E19:G20"/>
    <mergeCell ref="E29:G30"/>
  </mergeCells>
  <phoneticPr fontId="2"/>
  <pageMargins left="0.59055118110236227" right="0.59055118110236227" top="0.55118110236220474"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83D5F-336D-49E8-BFA2-7D2D87277330}">
  <sheetPr>
    <tabColor rgb="FF92D050"/>
  </sheetPr>
  <dimension ref="A1:G51"/>
  <sheetViews>
    <sheetView zoomScaleNormal="100" workbookViewId="0"/>
    <sheetView workbookViewId="1">
      <selection activeCell="D24" sqref="D24"/>
    </sheetView>
  </sheetViews>
  <sheetFormatPr defaultRowHeight="18" x14ac:dyDescent="0.45"/>
  <cols>
    <col min="1" max="1" width="3.19921875" style="1" customWidth="1"/>
    <col min="2" max="2" width="17.09765625" style="1" customWidth="1"/>
    <col min="3" max="4" width="12" style="1" customWidth="1"/>
    <col min="5" max="5" width="12.19921875" style="1" customWidth="1"/>
    <col min="6" max="6" width="11.8984375" style="1" customWidth="1"/>
    <col min="7" max="7" width="14.5" style="1" customWidth="1"/>
    <col min="8" max="16384" width="8.796875" style="1"/>
  </cols>
  <sheetData>
    <row r="1" spans="1:7" x14ac:dyDescent="0.45">
      <c r="A1" s="1" t="s">
        <v>40</v>
      </c>
      <c r="E1" s="27" t="s">
        <v>23</v>
      </c>
    </row>
    <row r="2" spans="1:7" ht="9" customHeight="1" x14ac:dyDescent="0.45"/>
    <row r="3" spans="1:7" ht="15" customHeight="1" x14ac:dyDescent="0.45">
      <c r="A3" s="1" t="s">
        <v>3</v>
      </c>
    </row>
    <row r="4" spans="1:7" x14ac:dyDescent="0.45">
      <c r="A4" s="66" t="s">
        <v>17</v>
      </c>
      <c r="B4" s="68"/>
      <c r="C4" s="78" t="s">
        <v>21</v>
      </c>
      <c r="D4" s="78"/>
      <c r="E4" s="66" t="s">
        <v>22</v>
      </c>
      <c r="F4" s="67"/>
      <c r="G4" s="68"/>
    </row>
    <row r="5" spans="1:7" ht="15" customHeight="1" x14ac:dyDescent="0.45">
      <c r="A5" s="79" t="s">
        <v>19</v>
      </c>
      <c r="B5" s="79"/>
      <c r="C5" s="80">
        <f>収支予算書!F44</f>
        <v>0</v>
      </c>
      <c r="D5" s="80"/>
      <c r="E5" s="83" t="s">
        <v>33</v>
      </c>
      <c r="F5" s="84"/>
      <c r="G5" s="85"/>
    </row>
    <row r="6" spans="1:7" ht="15" customHeight="1" x14ac:dyDescent="0.45">
      <c r="A6" s="81" t="s">
        <v>20</v>
      </c>
      <c r="B6" s="81"/>
      <c r="C6" s="82">
        <f>G44</f>
        <v>0</v>
      </c>
      <c r="D6" s="82"/>
      <c r="E6" s="83"/>
      <c r="F6" s="84"/>
      <c r="G6" s="85"/>
    </row>
    <row r="7" spans="1:7" ht="15" customHeight="1" x14ac:dyDescent="0.45">
      <c r="A7" s="86" t="s">
        <v>0</v>
      </c>
      <c r="B7" s="86"/>
      <c r="C7" s="55">
        <f>収支予算書!C8</f>
        <v>0</v>
      </c>
      <c r="D7" s="56"/>
      <c r="E7" s="69"/>
      <c r="F7" s="70"/>
      <c r="G7" s="71"/>
    </row>
    <row r="8" spans="1:7" ht="15" customHeight="1" x14ac:dyDescent="0.45">
      <c r="A8" s="54"/>
      <c r="B8" s="54"/>
      <c r="C8" s="87"/>
      <c r="D8" s="88"/>
      <c r="E8" s="69"/>
      <c r="F8" s="70"/>
      <c r="G8" s="71"/>
    </row>
    <row r="9" spans="1:7" ht="15" customHeight="1" x14ac:dyDescent="0.45">
      <c r="A9" s="86" t="s">
        <v>1</v>
      </c>
      <c r="B9" s="86"/>
      <c r="C9" s="55">
        <f>収支予算書!C10</f>
        <v>0</v>
      </c>
      <c r="D9" s="56"/>
      <c r="E9" s="72" t="s">
        <v>52</v>
      </c>
      <c r="F9" s="73"/>
      <c r="G9" s="74"/>
    </row>
    <row r="10" spans="1:7" ht="15" customHeight="1" thickBot="1" x14ac:dyDescent="0.5">
      <c r="A10" s="89"/>
      <c r="B10" s="89"/>
      <c r="C10" s="90"/>
      <c r="D10" s="90"/>
      <c r="E10" s="75"/>
      <c r="F10" s="76"/>
      <c r="G10" s="77"/>
    </row>
    <row r="11" spans="1:7" ht="15" customHeight="1" thickTop="1" x14ac:dyDescent="0.45">
      <c r="A11" s="53" t="s">
        <v>18</v>
      </c>
      <c r="B11" s="53"/>
      <c r="C11" s="55">
        <f>収支予算書!C12</f>
        <v>0</v>
      </c>
      <c r="D11" s="56"/>
      <c r="E11" s="60" t="str">
        <f>IF(C12&lt;&gt;C44,"[収入の合計]と[補助事業に要する経費の合計]を一致させてください","")</f>
        <v/>
      </c>
      <c r="F11" s="61"/>
      <c r="G11" s="62"/>
    </row>
    <row r="12" spans="1:7" ht="15" customHeight="1" x14ac:dyDescent="0.45">
      <c r="A12" s="54"/>
      <c r="B12" s="54"/>
      <c r="C12" s="57">
        <f>SUM(C6,C8,C10)</f>
        <v>0</v>
      </c>
      <c r="D12" s="57"/>
      <c r="E12" s="63"/>
      <c r="F12" s="64"/>
      <c r="G12" s="65"/>
    </row>
    <row r="13" spans="1:7" ht="9" customHeight="1" x14ac:dyDescent="0.45"/>
    <row r="14" spans="1:7" ht="15" customHeight="1" x14ac:dyDescent="0.45">
      <c r="A14" s="1" t="s">
        <v>4</v>
      </c>
    </row>
    <row r="15" spans="1:7" ht="15" customHeight="1" x14ac:dyDescent="0.45">
      <c r="A15" s="58" t="s">
        <v>17</v>
      </c>
      <c r="B15" s="59"/>
      <c r="C15" s="4" t="s">
        <v>13</v>
      </c>
      <c r="D15" s="4" t="s">
        <v>15</v>
      </c>
      <c r="E15" s="66" t="s">
        <v>22</v>
      </c>
      <c r="F15" s="67"/>
      <c r="G15" s="68"/>
    </row>
    <row r="16" spans="1:7" ht="15" customHeight="1" x14ac:dyDescent="0.45">
      <c r="A16" s="45"/>
      <c r="B16" s="46"/>
      <c r="C16" s="5" t="s">
        <v>14</v>
      </c>
      <c r="D16" s="5" t="s">
        <v>16</v>
      </c>
      <c r="E16" s="66"/>
      <c r="F16" s="67"/>
      <c r="G16" s="68"/>
    </row>
    <row r="17" spans="1:7" ht="15" customHeight="1" x14ac:dyDescent="0.45">
      <c r="A17" s="36">
        <v>1</v>
      </c>
      <c r="B17" s="38" t="s">
        <v>5</v>
      </c>
      <c r="C17" s="9">
        <f>収支予算書!C18</f>
        <v>0</v>
      </c>
      <c r="D17" s="9">
        <f>収支予算書!D18</f>
        <v>0</v>
      </c>
      <c r="E17" s="40"/>
      <c r="F17" s="41"/>
      <c r="G17" s="42"/>
    </row>
    <row r="18" spans="1:7" ht="15" customHeight="1" x14ac:dyDescent="0.45">
      <c r="A18" s="37"/>
      <c r="B18" s="39"/>
      <c r="C18" s="25"/>
      <c r="D18" s="25"/>
      <c r="E18" s="40"/>
      <c r="F18" s="41"/>
      <c r="G18" s="42"/>
    </row>
    <row r="19" spans="1:7" ht="15" customHeight="1" x14ac:dyDescent="0.45">
      <c r="A19" s="36">
        <v>2</v>
      </c>
      <c r="B19" s="38" t="s">
        <v>12</v>
      </c>
      <c r="C19" s="9">
        <f>収支予算書!C20</f>
        <v>0</v>
      </c>
      <c r="D19" s="9">
        <f>収支予算書!D20</f>
        <v>0</v>
      </c>
      <c r="E19" s="40"/>
      <c r="F19" s="41"/>
      <c r="G19" s="42"/>
    </row>
    <row r="20" spans="1:7" ht="15" customHeight="1" x14ac:dyDescent="0.45">
      <c r="A20" s="37"/>
      <c r="B20" s="39"/>
      <c r="C20" s="25"/>
      <c r="D20" s="25"/>
      <c r="E20" s="40"/>
      <c r="F20" s="41"/>
      <c r="G20" s="42"/>
    </row>
    <row r="21" spans="1:7" ht="15" customHeight="1" x14ac:dyDescent="0.45">
      <c r="A21" s="36">
        <v>3</v>
      </c>
      <c r="B21" s="38" t="s">
        <v>6</v>
      </c>
      <c r="C21" s="9">
        <f>収支予算書!C22</f>
        <v>0</v>
      </c>
      <c r="D21" s="9">
        <f>収支予算書!D22</f>
        <v>0</v>
      </c>
      <c r="E21" s="40"/>
      <c r="F21" s="41"/>
      <c r="G21" s="42"/>
    </row>
    <row r="22" spans="1:7" ht="15" customHeight="1" x14ac:dyDescent="0.45">
      <c r="A22" s="37"/>
      <c r="B22" s="39"/>
      <c r="C22" s="25"/>
      <c r="D22" s="25"/>
      <c r="E22" s="40"/>
      <c r="F22" s="41"/>
      <c r="G22" s="42"/>
    </row>
    <row r="23" spans="1:7" ht="15" customHeight="1" x14ac:dyDescent="0.45">
      <c r="A23" s="36">
        <v>4</v>
      </c>
      <c r="B23" s="38" t="s">
        <v>7</v>
      </c>
      <c r="C23" s="9">
        <f>収支予算書!C24</f>
        <v>0</v>
      </c>
      <c r="D23" s="9">
        <f>収支予算書!D24</f>
        <v>0</v>
      </c>
      <c r="E23" s="40"/>
      <c r="F23" s="41"/>
      <c r="G23" s="42"/>
    </row>
    <row r="24" spans="1:7" ht="15" customHeight="1" x14ac:dyDescent="0.45">
      <c r="A24" s="37"/>
      <c r="B24" s="39"/>
      <c r="C24" s="25"/>
      <c r="D24" s="25"/>
      <c r="E24" s="40"/>
      <c r="F24" s="41"/>
      <c r="G24" s="42"/>
    </row>
    <row r="25" spans="1:7" ht="15" customHeight="1" x14ac:dyDescent="0.45">
      <c r="A25" s="36">
        <v>5</v>
      </c>
      <c r="B25" s="38" t="s">
        <v>8</v>
      </c>
      <c r="C25" s="9">
        <f>収支予算書!C26</f>
        <v>0</v>
      </c>
      <c r="D25" s="9">
        <f>収支予算書!D26</f>
        <v>0</v>
      </c>
      <c r="E25" s="40"/>
      <c r="F25" s="41"/>
      <c r="G25" s="42"/>
    </row>
    <row r="26" spans="1:7" ht="15" customHeight="1" x14ac:dyDescent="0.45">
      <c r="A26" s="37"/>
      <c r="B26" s="39"/>
      <c r="C26" s="25"/>
      <c r="D26" s="25"/>
      <c r="E26" s="40"/>
      <c r="F26" s="41"/>
      <c r="G26" s="42"/>
    </row>
    <row r="27" spans="1:7" ht="15" customHeight="1" x14ac:dyDescent="0.45">
      <c r="A27" s="36">
        <v>6</v>
      </c>
      <c r="B27" s="38" t="s">
        <v>9</v>
      </c>
      <c r="C27" s="9">
        <f>収支予算書!C28</f>
        <v>0</v>
      </c>
      <c r="D27" s="9">
        <f>収支予算書!D28</f>
        <v>0</v>
      </c>
      <c r="E27" s="40"/>
      <c r="F27" s="41"/>
      <c r="G27" s="42"/>
    </row>
    <row r="28" spans="1:7" ht="15" customHeight="1" x14ac:dyDescent="0.45">
      <c r="A28" s="37"/>
      <c r="B28" s="39"/>
      <c r="C28" s="25"/>
      <c r="D28" s="25"/>
      <c r="E28" s="40"/>
      <c r="F28" s="41"/>
      <c r="G28" s="42"/>
    </row>
    <row r="29" spans="1:7" ht="15" customHeight="1" x14ac:dyDescent="0.45">
      <c r="A29" s="36">
        <v>7</v>
      </c>
      <c r="B29" s="38" t="s">
        <v>59</v>
      </c>
      <c r="C29" s="9">
        <f>収支予算書!C30</f>
        <v>0</v>
      </c>
      <c r="D29" s="9">
        <f>収支予算書!D30</f>
        <v>0</v>
      </c>
      <c r="E29" s="40"/>
      <c r="F29" s="41"/>
      <c r="G29" s="42"/>
    </row>
    <row r="30" spans="1:7" ht="15" customHeight="1" x14ac:dyDescent="0.45">
      <c r="A30" s="37"/>
      <c r="B30" s="39"/>
      <c r="C30" s="25"/>
      <c r="D30" s="25"/>
      <c r="E30" s="40"/>
      <c r="F30" s="41"/>
      <c r="G30" s="42"/>
    </row>
    <row r="31" spans="1:7" ht="15" customHeight="1" x14ac:dyDescent="0.45">
      <c r="A31" s="36">
        <v>8</v>
      </c>
      <c r="B31" s="52" t="s">
        <v>60</v>
      </c>
      <c r="C31" s="9">
        <f>収支予算書!C32</f>
        <v>0</v>
      </c>
      <c r="D31" s="9">
        <f>収支予算書!D32</f>
        <v>0</v>
      </c>
      <c r="E31" s="40"/>
      <c r="F31" s="41"/>
      <c r="G31" s="42"/>
    </row>
    <row r="32" spans="1:7" ht="15" customHeight="1" x14ac:dyDescent="0.45">
      <c r="A32" s="37"/>
      <c r="B32" s="39"/>
      <c r="C32" s="25"/>
      <c r="D32" s="25"/>
      <c r="E32" s="40"/>
      <c r="F32" s="41"/>
      <c r="G32" s="42"/>
    </row>
    <row r="33" spans="1:7" ht="15" customHeight="1" x14ac:dyDescent="0.45">
      <c r="A33" s="36">
        <v>9</v>
      </c>
      <c r="B33" s="38" t="s">
        <v>10</v>
      </c>
      <c r="C33" s="9">
        <f>収支予算書!C34</f>
        <v>0</v>
      </c>
      <c r="D33" s="9">
        <f>収支予算書!D34</f>
        <v>0</v>
      </c>
      <c r="E33" s="40"/>
      <c r="F33" s="41"/>
      <c r="G33" s="42"/>
    </row>
    <row r="34" spans="1:7" ht="15" customHeight="1" x14ac:dyDescent="0.45">
      <c r="A34" s="37"/>
      <c r="B34" s="39"/>
      <c r="C34" s="25"/>
      <c r="D34" s="25"/>
      <c r="E34" s="40"/>
      <c r="F34" s="41"/>
      <c r="G34" s="42"/>
    </row>
    <row r="35" spans="1:7" ht="15" customHeight="1" x14ac:dyDescent="0.45">
      <c r="A35" s="36">
        <v>10</v>
      </c>
      <c r="B35" s="38" t="s">
        <v>61</v>
      </c>
      <c r="C35" s="9">
        <f>収支予算書!C36</f>
        <v>0</v>
      </c>
      <c r="D35" s="9">
        <f>収支予算書!D36</f>
        <v>0</v>
      </c>
      <c r="E35" s="40"/>
      <c r="F35" s="41"/>
      <c r="G35" s="42"/>
    </row>
    <row r="36" spans="1:7" ht="15" customHeight="1" x14ac:dyDescent="0.45">
      <c r="A36" s="37"/>
      <c r="B36" s="39"/>
      <c r="C36" s="25"/>
      <c r="D36" s="25"/>
      <c r="E36" s="40"/>
      <c r="F36" s="41"/>
      <c r="G36" s="42"/>
    </row>
    <row r="37" spans="1:7" ht="15" customHeight="1" x14ac:dyDescent="0.45">
      <c r="A37" s="36">
        <v>11</v>
      </c>
      <c r="B37" s="38" t="s">
        <v>11</v>
      </c>
      <c r="C37" s="9">
        <f>収支予算書!C38</f>
        <v>0</v>
      </c>
      <c r="D37" s="9">
        <f>収支予算書!D38</f>
        <v>0</v>
      </c>
      <c r="E37" s="40"/>
      <c r="F37" s="41"/>
      <c r="G37" s="42"/>
    </row>
    <row r="38" spans="1:7" ht="15" customHeight="1" x14ac:dyDescent="0.45">
      <c r="A38" s="37"/>
      <c r="B38" s="39"/>
      <c r="C38" s="25"/>
      <c r="D38" s="25"/>
      <c r="E38" s="40"/>
      <c r="F38" s="41"/>
      <c r="G38" s="42"/>
    </row>
    <row r="39" spans="1:7" ht="15" customHeight="1" x14ac:dyDescent="0.45">
      <c r="A39" s="36">
        <v>12</v>
      </c>
      <c r="B39" s="3" t="s">
        <v>27</v>
      </c>
      <c r="C39" s="9">
        <f>収支予算書!C40</f>
        <v>0</v>
      </c>
      <c r="D39" s="9">
        <f>収支予算書!D40</f>
        <v>0</v>
      </c>
      <c r="E39" s="40"/>
      <c r="F39" s="41"/>
      <c r="G39" s="42"/>
    </row>
    <row r="40" spans="1:7" ht="15" customHeight="1" x14ac:dyDescent="0.45">
      <c r="A40" s="37"/>
      <c r="B40" s="28" t="s">
        <v>30</v>
      </c>
      <c r="C40" s="25"/>
      <c r="D40" s="25"/>
      <c r="E40" s="40"/>
      <c r="F40" s="41"/>
      <c r="G40" s="42"/>
    </row>
    <row r="41" spans="1:7" ht="15" customHeight="1" x14ac:dyDescent="0.45">
      <c r="A41" s="47">
        <v>13</v>
      </c>
      <c r="B41" s="1" t="s">
        <v>28</v>
      </c>
      <c r="C41" s="10">
        <f>収支予算書!C42</f>
        <v>0</v>
      </c>
      <c r="D41" s="10">
        <f>収支予算書!D42</f>
        <v>0</v>
      </c>
      <c r="E41" s="40"/>
      <c r="F41" s="41"/>
      <c r="G41" s="42"/>
    </row>
    <row r="42" spans="1:7" ht="15" customHeight="1" thickBot="1" x14ac:dyDescent="0.5">
      <c r="A42" s="48"/>
      <c r="B42" s="29" t="s">
        <v>29</v>
      </c>
      <c r="C42" s="26">
        <v>0</v>
      </c>
      <c r="D42" s="26">
        <v>0</v>
      </c>
      <c r="E42" s="49"/>
      <c r="F42" s="50"/>
      <c r="G42" s="51"/>
    </row>
    <row r="43" spans="1:7" ht="15" customHeight="1" thickTop="1" x14ac:dyDescent="0.45">
      <c r="A43" s="43" t="s">
        <v>18</v>
      </c>
      <c r="B43" s="44"/>
      <c r="C43" s="10">
        <f>収支予算書!C44</f>
        <v>0</v>
      </c>
      <c r="D43" s="10">
        <f>収支予算書!D44</f>
        <v>0</v>
      </c>
      <c r="E43" s="19" t="s">
        <v>34</v>
      </c>
      <c r="F43" s="18" t="s">
        <v>35</v>
      </c>
      <c r="G43" s="22">
        <f>収支予算書!F44</f>
        <v>0</v>
      </c>
    </row>
    <row r="44" spans="1:7" ht="15" customHeight="1" x14ac:dyDescent="0.45">
      <c r="A44" s="45"/>
      <c r="B44" s="46"/>
      <c r="C44" s="8">
        <f>SUM(C18,C20,C22,C24,C26,C28,C30,C32,C34,C36,C38,C40,C42)</f>
        <v>0</v>
      </c>
      <c r="D44" s="8">
        <f>SUM(D18,D20,D22,D24,D26,D28,D30,D32,D34,D36,D38,D40,D42)</f>
        <v>0</v>
      </c>
      <c r="E44" s="16">
        <f>D44*0.2</f>
        <v>0</v>
      </c>
      <c r="F44" s="16">
        <f>MIN(1500000,ROUNDDOWN(E44, -3))</f>
        <v>0</v>
      </c>
      <c r="G44" s="21">
        <f>IF(F44&gt;G43,G43,F44)</f>
        <v>0</v>
      </c>
    </row>
    <row r="45" spans="1:7" ht="12" customHeight="1" x14ac:dyDescent="0.45">
      <c r="F45" s="11"/>
      <c r="G45" s="34" t="s">
        <v>51</v>
      </c>
    </row>
    <row r="46" spans="1:7" ht="15" customHeight="1" x14ac:dyDescent="0.45">
      <c r="A46" s="2" t="s">
        <v>31</v>
      </c>
    </row>
    <row r="47" spans="1:7" ht="15" customHeight="1" x14ac:dyDescent="0.45">
      <c r="A47" s="2" t="s">
        <v>32</v>
      </c>
    </row>
    <row r="48" spans="1:7" ht="15" customHeight="1" x14ac:dyDescent="0.45">
      <c r="A48" s="2" t="s">
        <v>53</v>
      </c>
    </row>
    <row r="49" spans="1:1" ht="15" customHeight="1" x14ac:dyDescent="0.45">
      <c r="A49" s="2" t="s">
        <v>41</v>
      </c>
    </row>
    <row r="50" spans="1:1" ht="15" customHeight="1" x14ac:dyDescent="0.45">
      <c r="A50" s="2" t="s">
        <v>46</v>
      </c>
    </row>
    <row r="51" spans="1:1" ht="15" customHeight="1" x14ac:dyDescent="0.45">
      <c r="A51" s="2" t="s">
        <v>47</v>
      </c>
    </row>
  </sheetData>
  <sheetProtection algorithmName="SHA-512" hashValue="yP0DZedGX54Mlh52ee3nwjBAldh99tgHue6THPAzWIveGkLlSbtCpmGD+QOCOROai6qVNR6MYcPZgidOZCxSbQ==" saltValue="OecLLYs4frDBkTCcLv+VzQ==" spinCount="100000" sheet="1" objects="1" scenarios="1"/>
  <mergeCells count="60">
    <mergeCell ref="E7:G8"/>
    <mergeCell ref="E9:G10"/>
    <mergeCell ref="A4:B4"/>
    <mergeCell ref="C4:D4"/>
    <mergeCell ref="A5:B5"/>
    <mergeCell ref="C5:D5"/>
    <mergeCell ref="A6:B6"/>
    <mergeCell ref="C6:D6"/>
    <mergeCell ref="E4:G4"/>
    <mergeCell ref="E5:G6"/>
    <mergeCell ref="A7:B8"/>
    <mergeCell ref="C7:D7"/>
    <mergeCell ref="C8:D8"/>
    <mergeCell ref="A9:B10"/>
    <mergeCell ref="C9:D9"/>
    <mergeCell ref="C10:D10"/>
    <mergeCell ref="A11:B12"/>
    <mergeCell ref="C11:D11"/>
    <mergeCell ref="C12:D12"/>
    <mergeCell ref="A15:B16"/>
    <mergeCell ref="E11:G12"/>
    <mergeCell ref="E15:G16"/>
    <mergeCell ref="A17:A18"/>
    <mergeCell ref="B17:B18"/>
    <mergeCell ref="A19:A20"/>
    <mergeCell ref="B19:B20"/>
    <mergeCell ref="E17:G18"/>
    <mergeCell ref="E19:G20"/>
    <mergeCell ref="A21:A22"/>
    <mergeCell ref="B21:B22"/>
    <mergeCell ref="A23:A24"/>
    <mergeCell ref="B23:B24"/>
    <mergeCell ref="E21:G22"/>
    <mergeCell ref="E23:G24"/>
    <mergeCell ref="A33:A34"/>
    <mergeCell ref="B33:B34"/>
    <mergeCell ref="E31:G32"/>
    <mergeCell ref="E33:G34"/>
    <mergeCell ref="A25:A26"/>
    <mergeCell ref="B25:B26"/>
    <mergeCell ref="A27:A28"/>
    <mergeCell ref="B27:B28"/>
    <mergeCell ref="E25:G26"/>
    <mergeCell ref="E27:G28"/>
    <mergeCell ref="A29:A30"/>
    <mergeCell ref="B29:B30"/>
    <mergeCell ref="E29:G30"/>
    <mergeCell ref="A39:A40"/>
    <mergeCell ref="A43:B44"/>
    <mergeCell ref="A41:A42"/>
    <mergeCell ref="E39:G40"/>
    <mergeCell ref="E41:G42"/>
    <mergeCell ref="A35:A36"/>
    <mergeCell ref="B35:B36"/>
    <mergeCell ref="A37:A38"/>
    <mergeCell ref="B37:B38"/>
    <mergeCell ref="E35:G36"/>
    <mergeCell ref="E37:G38"/>
    <mergeCell ref="A31:A32"/>
    <mergeCell ref="B31:B32"/>
  </mergeCells>
  <phoneticPr fontId="2"/>
  <pageMargins left="0.59055118110236227" right="0.59055118110236227" top="0.55118110236220474"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02A4E-B3FA-4DF6-AD54-65B923933AF5}">
  <sheetPr>
    <tabColor rgb="FF7030A0"/>
  </sheetPr>
  <dimension ref="A1:G52"/>
  <sheetViews>
    <sheetView zoomScaleNormal="100" workbookViewId="0"/>
    <sheetView workbookViewId="1"/>
  </sheetViews>
  <sheetFormatPr defaultRowHeight="18" x14ac:dyDescent="0.45"/>
  <cols>
    <col min="1" max="1" width="3.19921875" style="1" customWidth="1"/>
    <col min="2" max="2" width="17.09765625" style="1" customWidth="1"/>
    <col min="3" max="4" width="12" style="1" customWidth="1"/>
    <col min="5" max="5" width="12.19921875" style="1" customWidth="1"/>
    <col min="6" max="6" width="11.8984375" style="1" customWidth="1"/>
    <col min="7" max="7" width="14.5" style="1" customWidth="1"/>
    <col min="8" max="16384" width="8.796875" style="1"/>
  </cols>
  <sheetData>
    <row r="1" spans="1:7" x14ac:dyDescent="0.45">
      <c r="A1" s="1" t="s">
        <v>43</v>
      </c>
      <c r="E1" s="27" t="s">
        <v>23</v>
      </c>
    </row>
    <row r="2" spans="1:7" ht="9" customHeight="1" x14ac:dyDescent="0.45"/>
    <row r="3" spans="1:7" ht="15" customHeight="1" x14ac:dyDescent="0.45">
      <c r="A3" s="1" t="s">
        <v>3</v>
      </c>
    </row>
    <row r="4" spans="1:7" x14ac:dyDescent="0.45">
      <c r="A4" s="66" t="s">
        <v>17</v>
      </c>
      <c r="B4" s="68"/>
      <c r="C4" s="78" t="s">
        <v>21</v>
      </c>
      <c r="D4" s="78"/>
      <c r="E4" s="66" t="s">
        <v>22</v>
      </c>
      <c r="F4" s="67"/>
      <c r="G4" s="68"/>
    </row>
    <row r="5" spans="1:7" ht="15" customHeight="1" x14ac:dyDescent="0.45">
      <c r="A5" s="79" t="s">
        <v>19</v>
      </c>
      <c r="B5" s="79"/>
      <c r="C5" s="80">
        <f>変更予算書!C6</f>
        <v>0</v>
      </c>
      <c r="D5" s="80"/>
      <c r="E5" s="83" t="s">
        <v>33</v>
      </c>
      <c r="F5" s="84"/>
      <c r="G5" s="85"/>
    </row>
    <row r="6" spans="1:7" ht="15" customHeight="1" x14ac:dyDescent="0.45">
      <c r="A6" s="81" t="s">
        <v>20</v>
      </c>
      <c r="B6" s="81"/>
      <c r="C6" s="82">
        <f>F44</f>
        <v>0</v>
      </c>
      <c r="D6" s="82"/>
      <c r="E6" s="83"/>
      <c r="F6" s="84"/>
      <c r="G6" s="85"/>
    </row>
    <row r="7" spans="1:7" ht="15" customHeight="1" x14ac:dyDescent="0.45">
      <c r="A7" s="86" t="s">
        <v>0</v>
      </c>
      <c r="B7" s="86"/>
      <c r="C7" s="55">
        <f>変更予算書!C8</f>
        <v>0</v>
      </c>
      <c r="D7" s="56">
        <f>収支予算書!D8</f>
        <v>0</v>
      </c>
      <c r="E7" s="69"/>
      <c r="F7" s="70"/>
      <c r="G7" s="71"/>
    </row>
    <row r="8" spans="1:7" ht="15" customHeight="1" x14ac:dyDescent="0.45">
      <c r="A8" s="54"/>
      <c r="B8" s="54"/>
      <c r="C8" s="87"/>
      <c r="D8" s="88"/>
      <c r="E8" s="69"/>
      <c r="F8" s="70"/>
      <c r="G8" s="71"/>
    </row>
    <row r="9" spans="1:7" ht="15" customHeight="1" x14ac:dyDescent="0.45">
      <c r="A9" s="86" t="s">
        <v>1</v>
      </c>
      <c r="B9" s="86"/>
      <c r="C9" s="55">
        <f>変更予算書!C10</f>
        <v>0</v>
      </c>
      <c r="D9" s="56">
        <f>収支予算書!D10</f>
        <v>0</v>
      </c>
      <c r="E9" s="72" t="s">
        <v>58</v>
      </c>
      <c r="F9" s="73"/>
      <c r="G9" s="74"/>
    </row>
    <row r="10" spans="1:7" ht="15" customHeight="1" thickBot="1" x14ac:dyDescent="0.5">
      <c r="A10" s="89"/>
      <c r="B10" s="89"/>
      <c r="C10" s="90"/>
      <c r="D10" s="90"/>
      <c r="E10" s="75"/>
      <c r="F10" s="76"/>
      <c r="G10" s="77"/>
    </row>
    <row r="11" spans="1:7" ht="15" customHeight="1" thickTop="1" x14ac:dyDescent="0.45">
      <c r="A11" s="53" t="s">
        <v>18</v>
      </c>
      <c r="B11" s="53"/>
      <c r="C11" s="55">
        <f>収支予算書!C12</f>
        <v>0</v>
      </c>
      <c r="D11" s="56"/>
      <c r="E11" s="60" t="str">
        <f>IF(C12&lt;&gt;C44,"[収入の合計]と[補助事業に要する経費の合計]を一致させてください","")</f>
        <v/>
      </c>
      <c r="F11" s="61"/>
      <c r="G11" s="62"/>
    </row>
    <row r="12" spans="1:7" ht="15" customHeight="1" x14ac:dyDescent="0.45">
      <c r="A12" s="54"/>
      <c r="B12" s="54"/>
      <c r="C12" s="57">
        <f>SUM(C6,C8,C10)</f>
        <v>0</v>
      </c>
      <c r="D12" s="57"/>
      <c r="E12" s="63"/>
      <c r="F12" s="64"/>
      <c r="G12" s="65"/>
    </row>
    <row r="13" spans="1:7" ht="9" customHeight="1" x14ac:dyDescent="0.45"/>
    <row r="14" spans="1:7" ht="15" customHeight="1" x14ac:dyDescent="0.45">
      <c r="A14" s="1" t="s">
        <v>4</v>
      </c>
    </row>
    <row r="15" spans="1:7" ht="15" customHeight="1" x14ac:dyDescent="0.45">
      <c r="A15" s="58" t="s">
        <v>17</v>
      </c>
      <c r="B15" s="59"/>
      <c r="C15" s="4" t="s">
        <v>13</v>
      </c>
      <c r="D15" s="4" t="s">
        <v>15</v>
      </c>
      <c r="E15" s="66" t="s">
        <v>22</v>
      </c>
      <c r="F15" s="67"/>
      <c r="G15" s="68"/>
    </row>
    <row r="16" spans="1:7" ht="15" customHeight="1" x14ac:dyDescent="0.45">
      <c r="A16" s="45"/>
      <c r="B16" s="46"/>
      <c r="C16" s="5" t="s">
        <v>25</v>
      </c>
      <c r="D16" s="5" t="s">
        <v>16</v>
      </c>
      <c r="E16" s="66"/>
      <c r="F16" s="67"/>
      <c r="G16" s="68"/>
    </row>
    <row r="17" spans="1:7" ht="15" customHeight="1" x14ac:dyDescent="0.45">
      <c r="A17" s="36">
        <v>1</v>
      </c>
      <c r="B17" s="38" t="s">
        <v>5</v>
      </c>
      <c r="C17" s="9">
        <f>変更予算書!C17</f>
        <v>0</v>
      </c>
      <c r="D17" s="9">
        <f>変更予算書!D17</f>
        <v>0</v>
      </c>
      <c r="E17" s="40"/>
      <c r="F17" s="41"/>
      <c r="G17" s="42"/>
    </row>
    <row r="18" spans="1:7" ht="15" customHeight="1" x14ac:dyDescent="0.45">
      <c r="A18" s="37"/>
      <c r="B18" s="39"/>
      <c r="C18" s="25"/>
      <c r="D18" s="25"/>
      <c r="E18" s="40"/>
      <c r="F18" s="41"/>
      <c r="G18" s="42"/>
    </row>
    <row r="19" spans="1:7" ht="15" customHeight="1" x14ac:dyDescent="0.45">
      <c r="A19" s="36">
        <v>2</v>
      </c>
      <c r="B19" s="38" t="s">
        <v>12</v>
      </c>
      <c r="C19" s="9">
        <f>変更予算書!C19</f>
        <v>0</v>
      </c>
      <c r="D19" s="9">
        <f>変更予算書!D19</f>
        <v>0</v>
      </c>
      <c r="E19" s="40"/>
      <c r="F19" s="41"/>
      <c r="G19" s="42"/>
    </row>
    <row r="20" spans="1:7" ht="15" customHeight="1" x14ac:dyDescent="0.45">
      <c r="A20" s="37"/>
      <c r="B20" s="39"/>
      <c r="C20" s="25"/>
      <c r="D20" s="25"/>
      <c r="E20" s="40"/>
      <c r="F20" s="41"/>
      <c r="G20" s="42"/>
    </row>
    <row r="21" spans="1:7" ht="15" customHeight="1" x14ac:dyDescent="0.45">
      <c r="A21" s="36">
        <v>3</v>
      </c>
      <c r="B21" s="38" t="s">
        <v>6</v>
      </c>
      <c r="C21" s="9">
        <f>変更予算書!C21</f>
        <v>0</v>
      </c>
      <c r="D21" s="9">
        <f>変更予算書!D21</f>
        <v>0</v>
      </c>
      <c r="E21" s="40"/>
      <c r="F21" s="41"/>
      <c r="G21" s="42"/>
    </row>
    <row r="22" spans="1:7" ht="15" customHeight="1" x14ac:dyDescent="0.45">
      <c r="A22" s="37"/>
      <c r="B22" s="39"/>
      <c r="C22" s="25"/>
      <c r="D22" s="25"/>
      <c r="E22" s="40"/>
      <c r="F22" s="41"/>
      <c r="G22" s="42"/>
    </row>
    <row r="23" spans="1:7" ht="15" customHeight="1" x14ac:dyDescent="0.45">
      <c r="A23" s="36">
        <v>4</v>
      </c>
      <c r="B23" s="38" t="s">
        <v>7</v>
      </c>
      <c r="C23" s="9">
        <f>変更予算書!C23</f>
        <v>0</v>
      </c>
      <c r="D23" s="9">
        <f>変更予算書!D23</f>
        <v>0</v>
      </c>
      <c r="E23" s="40"/>
      <c r="F23" s="41"/>
      <c r="G23" s="42"/>
    </row>
    <row r="24" spans="1:7" ht="15" customHeight="1" x14ac:dyDescent="0.45">
      <c r="A24" s="37"/>
      <c r="B24" s="39"/>
      <c r="C24" s="25"/>
      <c r="D24" s="25"/>
      <c r="E24" s="40"/>
      <c r="F24" s="41"/>
      <c r="G24" s="42"/>
    </row>
    <row r="25" spans="1:7" ht="15" customHeight="1" x14ac:dyDescent="0.45">
      <c r="A25" s="36">
        <v>5</v>
      </c>
      <c r="B25" s="38" t="s">
        <v>8</v>
      </c>
      <c r="C25" s="9">
        <f>変更予算書!C25</f>
        <v>0</v>
      </c>
      <c r="D25" s="9">
        <f>変更予算書!D25</f>
        <v>0</v>
      </c>
      <c r="E25" s="40"/>
      <c r="F25" s="41"/>
      <c r="G25" s="42"/>
    </row>
    <row r="26" spans="1:7" ht="15" customHeight="1" x14ac:dyDescent="0.45">
      <c r="A26" s="37"/>
      <c r="B26" s="39"/>
      <c r="C26" s="25"/>
      <c r="D26" s="25"/>
      <c r="E26" s="40"/>
      <c r="F26" s="41"/>
      <c r="G26" s="42"/>
    </row>
    <row r="27" spans="1:7" ht="15" customHeight="1" x14ac:dyDescent="0.45">
      <c r="A27" s="36">
        <v>6</v>
      </c>
      <c r="B27" s="38" t="s">
        <v>9</v>
      </c>
      <c r="C27" s="9">
        <f>変更予算書!C27</f>
        <v>0</v>
      </c>
      <c r="D27" s="9">
        <f>変更予算書!D27</f>
        <v>0</v>
      </c>
      <c r="E27" s="40"/>
      <c r="F27" s="41"/>
      <c r="G27" s="42"/>
    </row>
    <row r="28" spans="1:7" ht="15" customHeight="1" x14ac:dyDescent="0.45">
      <c r="A28" s="37"/>
      <c r="B28" s="39"/>
      <c r="C28" s="25"/>
      <c r="D28" s="25"/>
      <c r="E28" s="40"/>
      <c r="F28" s="41"/>
      <c r="G28" s="42"/>
    </row>
    <row r="29" spans="1:7" ht="15" customHeight="1" x14ac:dyDescent="0.45">
      <c r="A29" s="36">
        <v>7</v>
      </c>
      <c r="B29" s="38" t="s">
        <v>59</v>
      </c>
      <c r="C29" s="9">
        <f>変更予算書!C29</f>
        <v>0</v>
      </c>
      <c r="D29" s="9">
        <f>変更予算書!D29</f>
        <v>0</v>
      </c>
      <c r="E29" s="40"/>
      <c r="F29" s="41"/>
      <c r="G29" s="42"/>
    </row>
    <row r="30" spans="1:7" ht="15" customHeight="1" x14ac:dyDescent="0.45">
      <c r="A30" s="37"/>
      <c r="B30" s="39"/>
      <c r="C30" s="25"/>
      <c r="D30" s="25"/>
      <c r="E30" s="40"/>
      <c r="F30" s="41"/>
      <c r="G30" s="42"/>
    </row>
    <row r="31" spans="1:7" ht="15" customHeight="1" x14ac:dyDescent="0.45">
      <c r="A31" s="36">
        <v>8</v>
      </c>
      <c r="B31" s="52" t="s">
        <v>60</v>
      </c>
      <c r="C31" s="9">
        <f>変更予算書!C31</f>
        <v>0</v>
      </c>
      <c r="D31" s="9">
        <f>変更予算書!D31</f>
        <v>0</v>
      </c>
      <c r="E31" s="40"/>
      <c r="F31" s="41"/>
      <c r="G31" s="42"/>
    </row>
    <row r="32" spans="1:7" ht="15" customHeight="1" x14ac:dyDescent="0.45">
      <c r="A32" s="37"/>
      <c r="B32" s="39"/>
      <c r="C32" s="25"/>
      <c r="D32" s="25"/>
      <c r="E32" s="40"/>
      <c r="F32" s="41"/>
      <c r="G32" s="42"/>
    </row>
    <row r="33" spans="1:7" ht="15" customHeight="1" x14ac:dyDescent="0.45">
      <c r="A33" s="36">
        <v>9</v>
      </c>
      <c r="B33" s="38" t="s">
        <v>10</v>
      </c>
      <c r="C33" s="9">
        <f>変更予算書!C33</f>
        <v>0</v>
      </c>
      <c r="D33" s="9">
        <f>変更予算書!D33</f>
        <v>0</v>
      </c>
      <c r="E33" s="40"/>
      <c r="F33" s="41"/>
      <c r="G33" s="42"/>
    </row>
    <row r="34" spans="1:7" ht="15" customHeight="1" x14ac:dyDescent="0.45">
      <c r="A34" s="37"/>
      <c r="B34" s="39"/>
      <c r="C34" s="25"/>
      <c r="D34" s="25"/>
      <c r="E34" s="40"/>
      <c r="F34" s="41"/>
      <c r="G34" s="42"/>
    </row>
    <row r="35" spans="1:7" ht="15" customHeight="1" x14ac:dyDescent="0.45">
      <c r="A35" s="36">
        <v>10</v>
      </c>
      <c r="B35" s="38" t="s">
        <v>61</v>
      </c>
      <c r="C35" s="9">
        <f>変更予算書!C35</f>
        <v>0</v>
      </c>
      <c r="D35" s="9">
        <f>変更予算書!D35</f>
        <v>0</v>
      </c>
      <c r="E35" s="40"/>
      <c r="F35" s="41"/>
      <c r="G35" s="42"/>
    </row>
    <row r="36" spans="1:7" ht="15" customHeight="1" x14ac:dyDescent="0.45">
      <c r="A36" s="37"/>
      <c r="B36" s="39"/>
      <c r="C36" s="25"/>
      <c r="D36" s="25"/>
      <c r="E36" s="40"/>
      <c r="F36" s="41"/>
      <c r="G36" s="42"/>
    </row>
    <row r="37" spans="1:7" ht="15" customHeight="1" x14ac:dyDescent="0.45">
      <c r="A37" s="36">
        <v>11</v>
      </c>
      <c r="B37" s="38" t="s">
        <v>11</v>
      </c>
      <c r="C37" s="9">
        <f>変更予算書!C37</f>
        <v>0</v>
      </c>
      <c r="D37" s="9">
        <f>変更予算書!D37</f>
        <v>0</v>
      </c>
      <c r="E37" s="40"/>
      <c r="F37" s="41"/>
      <c r="G37" s="42"/>
    </row>
    <row r="38" spans="1:7" ht="15" customHeight="1" x14ac:dyDescent="0.45">
      <c r="A38" s="37"/>
      <c r="B38" s="39"/>
      <c r="C38" s="25"/>
      <c r="D38" s="25"/>
      <c r="E38" s="40"/>
      <c r="F38" s="41"/>
      <c r="G38" s="42"/>
    </row>
    <row r="39" spans="1:7" ht="15" customHeight="1" x14ac:dyDescent="0.45">
      <c r="A39" s="36">
        <v>12</v>
      </c>
      <c r="B39" s="3" t="s">
        <v>27</v>
      </c>
      <c r="C39" s="9">
        <f>変更予算書!C39</f>
        <v>0</v>
      </c>
      <c r="D39" s="9">
        <f>変更予算書!D39</f>
        <v>0</v>
      </c>
      <c r="E39" s="40"/>
      <c r="F39" s="41"/>
      <c r="G39" s="42"/>
    </row>
    <row r="40" spans="1:7" ht="15" customHeight="1" x14ac:dyDescent="0.45">
      <c r="A40" s="37"/>
      <c r="B40" s="13" t="str">
        <f>変更予算書!B40</f>
        <v>（　　　　　　）</v>
      </c>
      <c r="C40" s="25"/>
      <c r="D40" s="25"/>
      <c r="E40" s="40"/>
      <c r="F40" s="41"/>
      <c r="G40" s="42"/>
    </row>
    <row r="41" spans="1:7" ht="15" customHeight="1" x14ac:dyDescent="0.45">
      <c r="A41" s="47">
        <v>13</v>
      </c>
      <c r="B41" s="1" t="s">
        <v>28</v>
      </c>
      <c r="C41" s="10">
        <f>変更予算書!C41</f>
        <v>0</v>
      </c>
      <c r="D41" s="10">
        <f>変更予算書!D41</f>
        <v>0</v>
      </c>
      <c r="E41" s="40"/>
      <c r="F41" s="41"/>
      <c r="G41" s="42"/>
    </row>
    <row r="42" spans="1:7" ht="15" customHeight="1" thickBot="1" x14ac:dyDescent="0.5">
      <c r="A42" s="48"/>
      <c r="B42" s="20" t="str">
        <f>変更予算書!B42</f>
        <v>（　　　　　　）</v>
      </c>
      <c r="C42" s="26"/>
      <c r="D42" s="26"/>
      <c r="E42" s="49"/>
      <c r="F42" s="50"/>
      <c r="G42" s="51"/>
    </row>
    <row r="43" spans="1:7" ht="15" customHeight="1" thickTop="1" x14ac:dyDescent="0.45">
      <c r="A43" s="43" t="s">
        <v>18</v>
      </c>
      <c r="B43" s="44"/>
      <c r="C43" s="10">
        <f>変更予算書!C43</f>
        <v>0</v>
      </c>
      <c r="D43" s="10">
        <f>変更予算書!D43</f>
        <v>0</v>
      </c>
      <c r="E43" s="19" t="s">
        <v>34</v>
      </c>
      <c r="F43" s="18" t="s">
        <v>35</v>
      </c>
      <c r="G43" s="22">
        <f>変更予算書!G44</f>
        <v>0</v>
      </c>
    </row>
    <row r="44" spans="1:7" ht="15" customHeight="1" x14ac:dyDescent="0.45">
      <c r="A44" s="45"/>
      <c r="B44" s="46"/>
      <c r="C44" s="8">
        <f>SUM(C18,C20,C22,C24,C26,C28,C30,C32,C34,C36,C38,C40,C42)</f>
        <v>0</v>
      </c>
      <c r="D44" s="8">
        <f>SUM(D18,D20,D22,D24,D26,D28,D30,D32,D34,D36,D38,D40,D42)</f>
        <v>0</v>
      </c>
      <c r="E44" s="16">
        <f>D44*0.2</f>
        <v>0</v>
      </c>
      <c r="F44" s="16">
        <f>MIN(1500000,ROUNDDOWN(E44, -3))</f>
        <v>0</v>
      </c>
      <c r="G44" s="21">
        <f>IF(F44&gt;G43,G43,F44)</f>
        <v>0</v>
      </c>
    </row>
    <row r="45" spans="1:7" ht="12" customHeight="1" x14ac:dyDescent="0.45">
      <c r="F45" s="2"/>
      <c r="G45" s="23" t="s">
        <v>56</v>
      </c>
    </row>
    <row r="46" spans="1:7" ht="15" customHeight="1" x14ac:dyDescent="0.45">
      <c r="A46" s="2" t="s">
        <v>31</v>
      </c>
    </row>
    <row r="47" spans="1:7" ht="15" customHeight="1" x14ac:dyDescent="0.45">
      <c r="A47" s="2" t="s">
        <v>42</v>
      </c>
    </row>
    <row r="48" spans="1:7" ht="15" customHeight="1" x14ac:dyDescent="0.45">
      <c r="A48" s="2" t="s">
        <v>53</v>
      </c>
    </row>
    <row r="49" spans="1:1" ht="15" customHeight="1" x14ac:dyDescent="0.45">
      <c r="A49" s="2" t="s">
        <v>26</v>
      </c>
    </row>
    <row r="50" spans="1:1" ht="15" customHeight="1" x14ac:dyDescent="0.45">
      <c r="A50" s="2" t="s">
        <v>54</v>
      </c>
    </row>
    <row r="51" spans="1:1" ht="15" customHeight="1" x14ac:dyDescent="0.45">
      <c r="A51" s="2" t="s">
        <v>55</v>
      </c>
    </row>
    <row r="52" spans="1:1" ht="15" customHeight="1" x14ac:dyDescent="0.45"/>
  </sheetData>
  <sheetProtection algorithmName="SHA-512" hashValue="tQQEPcKcMuPhaImwwDMR4aXlyHBvEjpch6QlNWsYSpZOKkbKpT9jWX/gPH/4Jy3ayG0gBPsDnC2FZkY0wkHB7Q==" saltValue="EYS3TJT0k2mhGRqxsZ07mw==" spinCount="100000" sheet="1" objects="1" scenarios="1"/>
  <mergeCells count="60">
    <mergeCell ref="E7:G8"/>
    <mergeCell ref="E9:G10"/>
    <mergeCell ref="A4:B4"/>
    <mergeCell ref="C4:D4"/>
    <mergeCell ref="A5:B5"/>
    <mergeCell ref="C5:D5"/>
    <mergeCell ref="A6:B6"/>
    <mergeCell ref="C6:D6"/>
    <mergeCell ref="E4:G4"/>
    <mergeCell ref="E5:G6"/>
    <mergeCell ref="A7:B8"/>
    <mergeCell ref="C7:D7"/>
    <mergeCell ref="C8:D8"/>
    <mergeCell ref="A9:B10"/>
    <mergeCell ref="C9:D9"/>
    <mergeCell ref="C10:D10"/>
    <mergeCell ref="A11:B12"/>
    <mergeCell ref="C11:D11"/>
    <mergeCell ref="C12:D12"/>
    <mergeCell ref="A15:B16"/>
    <mergeCell ref="E11:G12"/>
    <mergeCell ref="E15:G16"/>
    <mergeCell ref="A17:A18"/>
    <mergeCell ref="B17:B18"/>
    <mergeCell ref="A19:A20"/>
    <mergeCell ref="B19:B20"/>
    <mergeCell ref="E17:G18"/>
    <mergeCell ref="E19:G20"/>
    <mergeCell ref="A21:A22"/>
    <mergeCell ref="B21:B22"/>
    <mergeCell ref="A23:A24"/>
    <mergeCell ref="B23:B24"/>
    <mergeCell ref="E21:G22"/>
    <mergeCell ref="E23:G24"/>
    <mergeCell ref="A25:A26"/>
    <mergeCell ref="B25:B26"/>
    <mergeCell ref="A27:A28"/>
    <mergeCell ref="B27:B28"/>
    <mergeCell ref="E25:G26"/>
    <mergeCell ref="E27:G28"/>
    <mergeCell ref="A43:B44"/>
    <mergeCell ref="E39:G40"/>
    <mergeCell ref="E41:G42"/>
    <mergeCell ref="A35:A36"/>
    <mergeCell ref="B35:B36"/>
    <mergeCell ref="A37:A38"/>
    <mergeCell ref="B37:B38"/>
    <mergeCell ref="E35:G36"/>
    <mergeCell ref="E37:G38"/>
    <mergeCell ref="A29:A30"/>
    <mergeCell ref="B29:B30"/>
    <mergeCell ref="E29:G30"/>
    <mergeCell ref="A39:A40"/>
    <mergeCell ref="A41:A42"/>
    <mergeCell ref="A31:A32"/>
    <mergeCell ref="B31:B32"/>
    <mergeCell ref="A33:A34"/>
    <mergeCell ref="B33:B34"/>
    <mergeCell ref="E31:G32"/>
    <mergeCell ref="E33:G34"/>
  </mergeCells>
  <phoneticPr fontId="2"/>
  <pageMargins left="0.59055118110236227" right="0.59055118110236227" top="0.55118110236220474"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31DD8-CF44-4F6A-A3CE-B5E5A843EF72}">
  <dimension ref="A1:C16"/>
  <sheetViews>
    <sheetView workbookViewId="0"/>
    <sheetView workbookViewId="1"/>
  </sheetViews>
  <sheetFormatPr defaultColWidth="5.8984375" defaultRowHeight="18" x14ac:dyDescent="0.45"/>
  <cols>
    <col min="1" max="1" width="4.5" style="1" customWidth="1"/>
    <col min="2" max="2" width="22.5" style="1" bestFit="1" customWidth="1"/>
    <col min="3" max="3" width="53.09765625" style="1" customWidth="1"/>
    <col min="4" max="16384" width="5.8984375" style="1"/>
  </cols>
  <sheetData>
    <row r="1" spans="1:3" x14ac:dyDescent="0.45">
      <c r="A1" s="1" t="s">
        <v>50</v>
      </c>
    </row>
    <row r="3" spans="1:3" x14ac:dyDescent="0.45">
      <c r="A3" s="78" t="s">
        <v>17</v>
      </c>
      <c r="B3" s="78"/>
      <c r="C3" s="14" t="s">
        <v>22</v>
      </c>
    </row>
    <row r="4" spans="1:3" ht="51" customHeight="1" x14ac:dyDescent="0.45">
      <c r="A4" s="31">
        <v>1</v>
      </c>
      <c r="B4" s="32" t="s">
        <v>5</v>
      </c>
      <c r="C4" s="30"/>
    </row>
    <row r="5" spans="1:3" ht="51" customHeight="1" x14ac:dyDescent="0.45">
      <c r="A5" s="31">
        <v>2</v>
      </c>
      <c r="B5" s="32" t="s">
        <v>12</v>
      </c>
      <c r="C5" s="30"/>
    </row>
    <row r="6" spans="1:3" ht="51" customHeight="1" x14ac:dyDescent="0.45">
      <c r="A6" s="31">
        <v>3</v>
      </c>
      <c r="B6" s="32" t="s">
        <v>6</v>
      </c>
      <c r="C6" s="30"/>
    </row>
    <row r="7" spans="1:3" ht="51" customHeight="1" x14ac:dyDescent="0.45">
      <c r="A7" s="31">
        <v>4</v>
      </c>
      <c r="B7" s="32" t="s">
        <v>7</v>
      </c>
      <c r="C7" s="30"/>
    </row>
    <row r="8" spans="1:3" ht="51" customHeight="1" x14ac:dyDescent="0.45">
      <c r="A8" s="31">
        <v>5</v>
      </c>
      <c r="B8" s="32" t="s">
        <v>8</v>
      </c>
      <c r="C8" s="30"/>
    </row>
    <row r="9" spans="1:3" ht="51" customHeight="1" x14ac:dyDescent="0.45">
      <c r="A9" s="31">
        <v>6</v>
      </c>
      <c r="B9" s="32" t="s">
        <v>9</v>
      </c>
      <c r="C9" s="30"/>
    </row>
    <row r="10" spans="1:3" ht="51" customHeight="1" x14ac:dyDescent="0.45">
      <c r="A10" s="31">
        <v>7</v>
      </c>
      <c r="B10" s="33" t="s">
        <v>59</v>
      </c>
      <c r="C10" s="30"/>
    </row>
    <row r="11" spans="1:3" ht="51" customHeight="1" x14ac:dyDescent="0.45">
      <c r="A11" s="31">
        <v>8</v>
      </c>
      <c r="B11" s="33" t="s">
        <v>60</v>
      </c>
      <c r="C11" s="30"/>
    </row>
    <row r="12" spans="1:3" ht="51" customHeight="1" x14ac:dyDescent="0.45">
      <c r="A12" s="31">
        <v>9</v>
      </c>
      <c r="B12" s="32" t="s">
        <v>10</v>
      </c>
      <c r="C12" s="30"/>
    </row>
    <row r="13" spans="1:3" ht="51" customHeight="1" x14ac:dyDescent="0.45">
      <c r="A13" s="31">
        <v>10</v>
      </c>
      <c r="B13" s="32" t="s">
        <v>61</v>
      </c>
      <c r="C13" s="30"/>
    </row>
    <row r="14" spans="1:3" ht="51" customHeight="1" x14ac:dyDescent="0.45">
      <c r="A14" s="31">
        <v>11</v>
      </c>
      <c r="B14" s="32" t="s">
        <v>11</v>
      </c>
      <c r="C14" s="30"/>
    </row>
    <row r="15" spans="1:3" ht="51" customHeight="1" x14ac:dyDescent="0.45">
      <c r="A15" s="31">
        <v>12</v>
      </c>
      <c r="B15" s="33" t="s">
        <v>48</v>
      </c>
      <c r="C15" s="30"/>
    </row>
    <row r="16" spans="1:3" ht="51" customHeight="1" x14ac:dyDescent="0.45">
      <c r="A16" s="31">
        <v>13</v>
      </c>
      <c r="B16" s="33" t="s">
        <v>49</v>
      </c>
      <c r="C16" s="30"/>
    </row>
  </sheetData>
  <mergeCells count="1">
    <mergeCell ref="A3:B3"/>
  </mergeCells>
  <phoneticPr fontId="2"/>
  <pageMargins left="0.7" right="0.7" top="0.75" bottom="0.59"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BA05C-2B04-4480-95F0-D54813BF1086}">
  <dimension ref="A1:C16"/>
  <sheetViews>
    <sheetView workbookViewId="0"/>
    <sheetView workbookViewId="1"/>
  </sheetViews>
  <sheetFormatPr defaultColWidth="5.8984375" defaultRowHeight="18" x14ac:dyDescent="0.45"/>
  <cols>
    <col min="1" max="1" width="4.5" style="1" customWidth="1"/>
    <col min="2" max="2" width="22.5" style="1" bestFit="1" customWidth="1"/>
    <col min="3" max="3" width="53.09765625" style="1" customWidth="1"/>
    <col min="4" max="16384" width="5.8984375" style="1"/>
  </cols>
  <sheetData>
    <row r="1" spans="1:3" x14ac:dyDescent="0.45">
      <c r="A1" s="1" t="s">
        <v>50</v>
      </c>
    </row>
    <row r="3" spans="1:3" x14ac:dyDescent="0.45">
      <c r="A3" s="78" t="s">
        <v>17</v>
      </c>
      <c r="B3" s="78"/>
      <c r="C3" s="14" t="s">
        <v>22</v>
      </c>
    </row>
    <row r="4" spans="1:3" ht="51" customHeight="1" x14ac:dyDescent="0.45">
      <c r="A4" s="31">
        <v>1</v>
      </c>
      <c r="B4" s="32" t="s">
        <v>5</v>
      </c>
      <c r="C4" s="30"/>
    </row>
    <row r="5" spans="1:3" ht="51" customHeight="1" x14ac:dyDescent="0.45">
      <c r="A5" s="31">
        <v>2</v>
      </c>
      <c r="B5" s="32" t="s">
        <v>12</v>
      </c>
      <c r="C5" s="30"/>
    </row>
    <row r="6" spans="1:3" ht="51" customHeight="1" x14ac:dyDescent="0.45">
      <c r="A6" s="31">
        <v>3</v>
      </c>
      <c r="B6" s="32" t="s">
        <v>6</v>
      </c>
      <c r="C6" s="30"/>
    </row>
    <row r="7" spans="1:3" ht="51" customHeight="1" x14ac:dyDescent="0.45">
      <c r="A7" s="31">
        <v>4</v>
      </c>
      <c r="B7" s="32" t="s">
        <v>7</v>
      </c>
      <c r="C7" s="30"/>
    </row>
    <row r="8" spans="1:3" ht="51" customHeight="1" x14ac:dyDescent="0.45">
      <c r="A8" s="31">
        <v>5</v>
      </c>
      <c r="B8" s="32" t="s">
        <v>8</v>
      </c>
      <c r="C8" s="30"/>
    </row>
    <row r="9" spans="1:3" ht="51" customHeight="1" x14ac:dyDescent="0.45">
      <c r="A9" s="31">
        <v>6</v>
      </c>
      <c r="B9" s="32" t="s">
        <v>9</v>
      </c>
      <c r="C9" s="30"/>
    </row>
    <row r="10" spans="1:3" ht="51" customHeight="1" x14ac:dyDescent="0.45">
      <c r="A10" s="31">
        <v>7</v>
      </c>
      <c r="B10" s="33" t="s">
        <v>59</v>
      </c>
      <c r="C10" s="30"/>
    </row>
    <row r="11" spans="1:3" ht="51" customHeight="1" x14ac:dyDescent="0.45">
      <c r="A11" s="31">
        <v>8</v>
      </c>
      <c r="B11" s="33" t="s">
        <v>60</v>
      </c>
      <c r="C11" s="30"/>
    </row>
    <row r="12" spans="1:3" ht="51" customHeight="1" x14ac:dyDescent="0.45">
      <c r="A12" s="31">
        <v>9</v>
      </c>
      <c r="B12" s="32" t="s">
        <v>10</v>
      </c>
      <c r="C12" s="30"/>
    </row>
    <row r="13" spans="1:3" ht="51" customHeight="1" x14ac:dyDescent="0.45">
      <c r="A13" s="31">
        <v>10</v>
      </c>
      <c r="B13" s="32" t="s">
        <v>61</v>
      </c>
      <c r="C13" s="30"/>
    </row>
    <row r="14" spans="1:3" ht="51" customHeight="1" x14ac:dyDescent="0.45">
      <c r="A14" s="31">
        <v>11</v>
      </c>
      <c r="B14" s="32" t="s">
        <v>11</v>
      </c>
      <c r="C14" s="30"/>
    </row>
    <row r="15" spans="1:3" ht="51" customHeight="1" x14ac:dyDescent="0.45">
      <c r="A15" s="31">
        <v>12</v>
      </c>
      <c r="B15" s="33" t="s">
        <v>48</v>
      </c>
      <c r="C15" s="30"/>
    </row>
    <row r="16" spans="1:3" ht="51" customHeight="1" x14ac:dyDescent="0.45">
      <c r="A16" s="31">
        <v>13</v>
      </c>
      <c r="B16" s="33" t="s">
        <v>49</v>
      </c>
      <c r="C16" s="30"/>
    </row>
  </sheetData>
  <mergeCells count="1">
    <mergeCell ref="A3:B3"/>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2D5D5-6541-4FA2-BF4F-51C2CF3BACB4}">
  <dimension ref="A1:C16"/>
  <sheetViews>
    <sheetView workbookViewId="0"/>
    <sheetView workbookViewId="1"/>
  </sheetViews>
  <sheetFormatPr defaultColWidth="5.8984375" defaultRowHeight="18" x14ac:dyDescent="0.45"/>
  <cols>
    <col min="1" max="1" width="4.5" style="1" customWidth="1"/>
    <col min="2" max="2" width="22.5" style="1" bestFit="1" customWidth="1"/>
    <col min="3" max="3" width="53.09765625" style="1" customWidth="1"/>
    <col min="4" max="16384" width="5.8984375" style="1"/>
  </cols>
  <sheetData>
    <row r="1" spans="1:3" x14ac:dyDescent="0.45">
      <c r="A1" s="1" t="s">
        <v>50</v>
      </c>
    </row>
    <row r="3" spans="1:3" x14ac:dyDescent="0.45">
      <c r="A3" s="78" t="s">
        <v>17</v>
      </c>
      <c r="B3" s="78"/>
      <c r="C3" s="14" t="s">
        <v>22</v>
      </c>
    </row>
    <row r="4" spans="1:3" ht="51" customHeight="1" x14ac:dyDescent="0.45">
      <c r="A4" s="31">
        <v>1</v>
      </c>
      <c r="B4" s="32" t="s">
        <v>5</v>
      </c>
      <c r="C4" s="30"/>
    </row>
    <row r="5" spans="1:3" ht="51" customHeight="1" x14ac:dyDescent="0.45">
      <c r="A5" s="31">
        <v>2</v>
      </c>
      <c r="B5" s="32" t="s">
        <v>12</v>
      </c>
      <c r="C5" s="30"/>
    </row>
    <row r="6" spans="1:3" ht="51" customHeight="1" x14ac:dyDescent="0.45">
      <c r="A6" s="31">
        <v>3</v>
      </c>
      <c r="B6" s="32" t="s">
        <v>6</v>
      </c>
      <c r="C6" s="30"/>
    </row>
    <row r="7" spans="1:3" ht="51" customHeight="1" x14ac:dyDescent="0.45">
      <c r="A7" s="31">
        <v>4</v>
      </c>
      <c r="B7" s="32" t="s">
        <v>7</v>
      </c>
      <c r="C7" s="30"/>
    </row>
    <row r="8" spans="1:3" ht="51" customHeight="1" x14ac:dyDescent="0.45">
      <c r="A8" s="31">
        <v>5</v>
      </c>
      <c r="B8" s="32" t="s">
        <v>8</v>
      </c>
      <c r="C8" s="30"/>
    </row>
    <row r="9" spans="1:3" ht="51" customHeight="1" x14ac:dyDescent="0.45">
      <c r="A9" s="31">
        <v>6</v>
      </c>
      <c r="B9" s="32" t="s">
        <v>9</v>
      </c>
      <c r="C9" s="30"/>
    </row>
    <row r="10" spans="1:3" ht="51" customHeight="1" x14ac:dyDescent="0.45">
      <c r="A10" s="31">
        <v>7</v>
      </c>
      <c r="B10" s="33" t="s">
        <v>59</v>
      </c>
      <c r="C10" s="30"/>
    </row>
    <row r="11" spans="1:3" ht="51" customHeight="1" x14ac:dyDescent="0.45">
      <c r="A11" s="31">
        <v>8</v>
      </c>
      <c r="B11" s="33" t="s">
        <v>60</v>
      </c>
      <c r="C11" s="30"/>
    </row>
    <row r="12" spans="1:3" ht="51" customHeight="1" x14ac:dyDescent="0.45">
      <c r="A12" s="31">
        <v>9</v>
      </c>
      <c r="B12" s="32" t="s">
        <v>10</v>
      </c>
      <c r="C12" s="30"/>
    </row>
    <row r="13" spans="1:3" ht="51" customHeight="1" x14ac:dyDescent="0.45">
      <c r="A13" s="31">
        <v>10</v>
      </c>
      <c r="B13" s="32" t="s">
        <v>61</v>
      </c>
      <c r="C13" s="30"/>
    </row>
    <row r="14" spans="1:3" ht="51" customHeight="1" x14ac:dyDescent="0.45">
      <c r="A14" s="31">
        <v>11</v>
      </c>
      <c r="B14" s="32" t="s">
        <v>11</v>
      </c>
      <c r="C14" s="30"/>
    </row>
    <row r="15" spans="1:3" ht="51" customHeight="1" x14ac:dyDescent="0.45">
      <c r="A15" s="31">
        <v>12</v>
      </c>
      <c r="B15" s="33" t="s">
        <v>48</v>
      </c>
      <c r="C15" s="30"/>
    </row>
    <row r="16" spans="1:3" ht="51" customHeight="1" x14ac:dyDescent="0.45">
      <c r="A16" s="31">
        <v>13</v>
      </c>
      <c r="B16" s="33" t="s">
        <v>49</v>
      </c>
      <c r="C16" s="30"/>
    </row>
  </sheetData>
  <mergeCells count="1">
    <mergeCell ref="A3:B3"/>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E7116-C8DD-4971-8E4D-15FDCC268F56}">
  <dimension ref="A1"/>
  <sheetViews>
    <sheetView workbookViewId="0"/>
    <sheetView workbookViewId="1"/>
  </sheetViews>
  <sheetFormatPr defaultRowHeight="18" x14ac:dyDescent="0.4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収支予算書</vt:lpstr>
      <vt:lpstr>収支決算書</vt:lpstr>
      <vt:lpstr>変更予算書</vt:lpstr>
      <vt:lpstr>変更後の収支決算書</vt:lpstr>
      <vt:lpstr>備考用(予算)</vt:lpstr>
      <vt:lpstr>備考用(決算)</vt:lpstr>
      <vt:lpstr>備考用(変更)</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小橋 昭彦</dc:creator>
  <cp:lastModifiedBy>小橋 昭彦</cp:lastModifiedBy>
  <cp:lastPrinted>2026-03-26T04:22:27Z</cp:lastPrinted>
  <dcterms:created xsi:type="dcterms:W3CDTF">2026-03-24T04:26:11Z</dcterms:created>
  <dcterms:modified xsi:type="dcterms:W3CDTF">2026-04-13T00:33:11Z</dcterms:modified>
</cp:coreProperties>
</file>